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65" yWindow="45" windowWidth="12120" windowHeight="9120" activeTab="1"/>
  </bookViews>
  <sheets>
    <sheet name="进程表" sheetId="1" r:id="rId1"/>
    <sheet name="进程表中桥" sheetId="2" r:id="rId2"/>
    <sheet name="班级实训" sheetId="3" r:id="rId3"/>
    <sheet name="实训课简称" sheetId="4" r:id="rId4"/>
    <sheet name="公益劳动" sheetId="5" r:id="rId5"/>
  </sheets>
  <definedNames>
    <definedName name="_xlnm._FilterDatabase" localSheetId="2" hidden="1">'班级实训'!$A$1:$P$123</definedName>
    <definedName name="_xlnm._FilterDatabase" localSheetId="4" hidden="1">'公益劳动'!$A$1:$D$1</definedName>
    <definedName name="_xlnm._FilterDatabase" localSheetId="3" hidden="1">'实训课简称'!$A$1:$C$1</definedName>
    <definedName name="_xlnm.Print_Area" localSheetId="0">'进程表'!$A$1:$AA$50</definedName>
    <definedName name="_xlnm.Print_Area" localSheetId="1">'进程表中桥'!$A$1:$AF$41</definedName>
    <definedName name="_xlnm.Print_Titles" localSheetId="0">'进程表'!$1:$5</definedName>
    <definedName name="_xlnm.Print_Titles" localSheetId="1">'进程表中桥'!$1:$5</definedName>
  </definedNames>
  <calcPr fullCalcOnLoad="1"/>
</workbook>
</file>

<file path=xl/sharedStrings.xml><?xml version="1.0" encoding="utf-8"?>
<sst xmlns="http://schemas.openxmlformats.org/spreadsheetml/2006/main" count="1978" uniqueCount="476">
  <si>
    <t>序号</t>
  </si>
  <si>
    <t>班级</t>
  </si>
  <si>
    <t>课程代码</t>
  </si>
  <si>
    <t>课程名称</t>
  </si>
  <si>
    <t>:</t>
  </si>
  <si>
    <t>ERP沙盘模拟实训</t>
  </si>
  <si>
    <t>ERP生产管理</t>
  </si>
  <si>
    <t>财会专业顶岗实习</t>
  </si>
  <si>
    <t>创业模拟实训</t>
  </si>
  <si>
    <t>电子商务顶岗实习</t>
  </si>
  <si>
    <t>电子商务专用周(B)</t>
  </si>
  <si>
    <t>电子商务综合实训</t>
  </si>
  <si>
    <t>工商企业管理顶岗实习(A)</t>
  </si>
  <si>
    <t>旅游管理顶岗实习Ⅱ</t>
  </si>
  <si>
    <t>商务软件应用专用周</t>
  </si>
  <si>
    <t>市场营销顶岗实习Ⅰ</t>
  </si>
  <si>
    <t>市场营销顶岗实习Ⅱ</t>
  </si>
  <si>
    <t>税务会计实训</t>
  </si>
  <si>
    <t>物流管理顶岗实习(C)</t>
  </si>
  <si>
    <t>物流管理顶岗实习(D)</t>
  </si>
  <si>
    <t>物流运筹学建模实训</t>
  </si>
  <si>
    <t>形体训练与旅游接待礼仪Ⅰ</t>
  </si>
  <si>
    <t>证券投资模拟实训(B)</t>
  </si>
  <si>
    <t>税务实训</t>
  </si>
  <si>
    <t>工商41231</t>
  </si>
  <si>
    <t>工商41232</t>
  </si>
  <si>
    <t>财务41201</t>
  </si>
  <si>
    <t>财务41231</t>
  </si>
  <si>
    <t>会计41231</t>
  </si>
  <si>
    <t>会计41232</t>
  </si>
  <si>
    <t>电子商务41231</t>
  </si>
  <si>
    <t>电子商务41232</t>
  </si>
  <si>
    <t>酒店管理41231</t>
  </si>
  <si>
    <t>酒店管理41232</t>
  </si>
  <si>
    <t>旅游41231</t>
  </si>
  <si>
    <t>旅游41232</t>
  </si>
  <si>
    <t>物流41231</t>
  </si>
  <si>
    <t>物流41232</t>
  </si>
  <si>
    <t>物流41233</t>
  </si>
  <si>
    <t>市场营销41291</t>
  </si>
  <si>
    <t>市场营销41232</t>
  </si>
  <si>
    <t>市场营销41233</t>
  </si>
  <si>
    <t>连锁管理41231</t>
  </si>
  <si>
    <t>连锁管理41232</t>
  </si>
  <si>
    <t>市场营销41231</t>
  </si>
  <si>
    <t>会计41233</t>
  </si>
  <si>
    <t>公益劳动</t>
  </si>
  <si>
    <t>会计41233</t>
  </si>
  <si>
    <t>会计41234</t>
  </si>
  <si>
    <t>工商顶岗</t>
  </si>
  <si>
    <t>ERP生产</t>
  </si>
  <si>
    <t>工商41231 计数</t>
  </si>
  <si>
    <t>工商41232 计数</t>
  </si>
  <si>
    <t>财会顶岗</t>
  </si>
  <si>
    <t>证券投资</t>
  </si>
  <si>
    <t>ERP沙盘</t>
  </si>
  <si>
    <t>财务41201 计数</t>
  </si>
  <si>
    <t>商务软件周</t>
  </si>
  <si>
    <t>财务41231 计数</t>
  </si>
  <si>
    <t>营销顶岗</t>
  </si>
  <si>
    <t>市场营销41231 计数</t>
  </si>
  <si>
    <t>创业实训</t>
  </si>
  <si>
    <t>市场营销41232 计数</t>
  </si>
  <si>
    <t>市场营销41233 计数</t>
  </si>
  <si>
    <t>市场营销41291 计数</t>
  </si>
  <si>
    <t>会计41231 计数</t>
  </si>
  <si>
    <t>会计41232 计数</t>
  </si>
  <si>
    <t>会计41233 计数</t>
  </si>
  <si>
    <t>会计41234</t>
  </si>
  <si>
    <t>会计41234 计数</t>
  </si>
  <si>
    <t>物流顶岗</t>
  </si>
  <si>
    <t>物流运筹</t>
  </si>
  <si>
    <t>物流41231 计数</t>
  </si>
  <si>
    <t>物流41232 计数</t>
  </si>
  <si>
    <t>物流41233 计数</t>
  </si>
  <si>
    <t>旅游顶岗</t>
  </si>
  <si>
    <t>形体礼仪Ⅰ</t>
  </si>
  <si>
    <t>旅游41231 计数</t>
  </si>
  <si>
    <t>旅游41232 计数</t>
  </si>
  <si>
    <t>酒店顶岗</t>
  </si>
  <si>
    <t>宴会设计与餐饮服务专用周</t>
  </si>
  <si>
    <t>宴会周</t>
  </si>
  <si>
    <t>酒店管理41231 计数</t>
  </si>
  <si>
    <t>酒店管理41232 计数</t>
  </si>
  <si>
    <t>连锁顶岗</t>
  </si>
  <si>
    <t>连锁管理41231 计数</t>
  </si>
  <si>
    <t>信息技术应用专用周</t>
  </si>
  <si>
    <t>信息周</t>
  </si>
  <si>
    <t>连锁管理41232 计数</t>
  </si>
  <si>
    <t>电商顶岗</t>
  </si>
  <si>
    <t>电商实训</t>
  </si>
  <si>
    <t>电子商务41231 计数</t>
  </si>
  <si>
    <t>电子商务41232 计数</t>
  </si>
  <si>
    <t>周次</t>
  </si>
  <si>
    <t>班级</t>
  </si>
  <si>
    <t>*</t>
  </si>
  <si>
    <t>顶岗
实习</t>
  </si>
  <si>
    <t>形体礼仪</t>
  </si>
  <si>
    <t>全称</t>
  </si>
  <si>
    <t>简称</t>
  </si>
  <si>
    <t>14-15-1</t>
  </si>
  <si>
    <t>40101231</t>
  </si>
  <si>
    <t>工商41231</t>
  </si>
  <si>
    <t>B46205004A</t>
  </si>
  <si>
    <t>工商企业管理顶岗实习(A)</t>
  </si>
  <si>
    <t>工商顶岗</t>
  </si>
  <si>
    <t>9</t>
  </si>
  <si>
    <t>40</t>
  </si>
  <si>
    <t>中桥</t>
  </si>
  <si>
    <t>3</t>
  </si>
  <si>
    <t>经济管理学院</t>
  </si>
  <si>
    <t>40101232</t>
  </si>
  <si>
    <t>工商41232</t>
  </si>
  <si>
    <t>工商41331 计数</t>
  </si>
  <si>
    <t>40101331</t>
  </si>
  <si>
    <t>工商41331</t>
  </si>
  <si>
    <t>B46205002A</t>
  </si>
  <si>
    <t>工商企业管理顶岗实习(B)</t>
  </si>
  <si>
    <t>太湖</t>
  </si>
  <si>
    <t>B46205003A</t>
  </si>
  <si>
    <t>ERP生产管理</t>
  </si>
  <si>
    <t>ERP生产</t>
  </si>
  <si>
    <t>工商41332 计数</t>
  </si>
  <si>
    <t>40101332</t>
  </si>
  <si>
    <t>工商41332</t>
  </si>
  <si>
    <t>40201201</t>
  </si>
  <si>
    <t>财务41201</t>
  </si>
  <si>
    <t>B46202018A</t>
  </si>
  <si>
    <t>财会专业顶岗实习</t>
  </si>
  <si>
    <t>财会顶岗</t>
  </si>
  <si>
    <t>B46204032A</t>
  </si>
  <si>
    <t>创业综合实训</t>
  </si>
  <si>
    <t>创业实训</t>
  </si>
  <si>
    <t>40201231</t>
  </si>
  <si>
    <t>财务41231</t>
  </si>
  <si>
    <t>B46202014A</t>
  </si>
  <si>
    <t>税务会计实训</t>
  </si>
  <si>
    <t>税务实训</t>
  </si>
  <si>
    <t>B46202015A</t>
  </si>
  <si>
    <t>证券投资模拟实训(B)</t>
  </si>
  <si>
    <t>证券投资</t>
  </si>
  <si>
    <t>财务41301 计数</t>
  </si>
  <si>
    <t>40201301</t>
  </si>
  <si>
    <t>财务41301</t>
  </si>
  <si>
    <t>A17006005A</t>
  </si>
  <si>
    <t>公益劳动</t>
  </si>
  <si>
    <t>09</t>
  </si>
  <si>
    <t>财务41331 计数</t>
  </si>
  <si>
    <t>40201331</t>
  </si>
  <si>
    <t>财务41331</t>
  </si>
  <si>
    <t>40501231</t>
  </si>
  <si>
    <t>市场营销41231</t>
  </si>
  <si>
    <t>B46204050A</t>
  </si>
  <si>
    <t>营销专业岗位实习(4周)</t>
  </si>
  <si>
    <t>营销顶岗</t>
  </si>
  <si>
    <t>40501232</t>
  </si>
  <si>
    <t>市场营销41232</t>
  </si>
  <si>
    <t>B46204033A</t>
  </si>
  <si>
    <t>市场营销顶岗实习Ⅱ</t>
  </si>
  <si>
    <t>40501233</t>
  </si>
  <si>
    <t>市场营销41233</t>
  </si>
  <si>
    <t>40501291</t>
  </si>
  <si>
    <t>市场营销41291</t>
  </si>
  <si>
    <t>市场营销41331 计数</t>
  </si>
  <si>
    <t>40501331</t>
  </si>
  <si>
    <t>市场营销41331</t>
  </si>
  <si>
    <t>B46204003A</t>
  </si>
  <si>
    <t>市场营销顶岗实习Ⅰ</t>
  </si>
  <si>
    <t>市场营销41332 计数</t>
  </si>
  <si>
    <t>40501332</t>
  </si>
  <si>
    <t>市场营销41332</t>
  </si>
  <si>
    <t>B46204034A</t>
  </si>
  <si>
    <t>创业模拟实训</t>
  </si>
  <si>
    <t>市场营销41341 计数</t>
  </si>
  <si>
    <t>40501341</t>
  </si>
  <si>
    <t>市场营销41341</t>
  </si>
  <si>
    <t>F4000210</t>
  </si>
  <si>
    <t>营销软件应用专用周</t>
  </si>
  <si>
    <t>营销软件</t>
  </si>
  <si>
    <t>4</t>
  </si>
  <si>
    <t>F5000110</t>
  </si>
  <si>
    <t>发动机拆装</t>
  </si>
  <si>
    <t>发动拆装</t>
  </si>
  <si>
    <t>50</t>
  </si>
  <si>
    <t>市场营销41342 计数</t>
  </si>
  <si>
    <t>40501342</t>
  </si>
  <si>
    <t>市场营销41342</t>
  </si>
  <si>
    <t>40701231</t>
  </si>
  <si>
    <t>会计41231</t>
  </si>
  <si>
    <t>40701232</t>
  </si>
  <si>
    <t>会计41232</t>
  </si>
  <si>
    <t>40701233</t>
  </si>
  <si>
    <t>40701234</t>
  </si>
  <si>
    <t>会计41331 计数</t>
  </si>
  <si>
    <t>40701331</t>
  </si>
  <si>
    <t>会计41331</t>
  </si>
  <si>
    <t>会计41332 计数</t>
  </si>
  <si>
    <t>40701332</t>
  </si>
  <si>
    <t>会计41332</t>
  </si>
  <si>
    <t>A17006005A</t>
  </si>
  <si>
    <t>会计41333 计数</t>
  </si>
  <si>
    <t>40701333</t>
  </si>
  <si>
    <t>会计41333</t>
  </si>
  <si>
    <t>40801231</t>
  </si>
  <si>
    <t>物流41231</t>
  </si>
  <si>
    <t>B46205021A</t>
  </si>
  <si>
    <t>物流管理顶岗实习(C)</t>
  </si>
  <si>
    <t>物流顶岗</t>
  </si>
  <si>
    <t>40801232</t>
  </si>
  <si>
    <t>物流41232</t>
  </si>
  <si>
    <t>40801233</t>
  </si>
  <si>
    <t>物流41233</t>
  </si>
  <si>
    <t>物流41331 计数</t>
  </si>
  <si>
    <t>40801331</t>
  </si>
  <si>
    <t>物流41331</t>
  </si>
  <si>
    <t>B46202005A</t>
  </si>
  <si>
    <t>ERP沙盘模拟实训</t>
  </si>
  <si>
    <t>ERP沙盘</t>
  </si>
  <si>
    <t>B46205007A</t>
  </si>
  <si>
    <t>物流运筹学建模实训</t>
  </si>
  <si>
    <t>物流运筹</t>
  </si>
  <si>
    <t>物流41331</t>
  </si>
  <si>
    <t>B46205010A</t>
  </si>
  <si>
    <t>物流管理顶岗实习(D)</t>
  </si>
  <si>
    <t>B46205025A</t>
  </si>
  <si>
    <t>物流储配实训</t>
  </si>
  <si>
    <t>物流储配</t>
  </si>
  <si>
    <t>物流41332 计数</t>
  </si>
  <si>
    <t>40801332</t>
  </si>
  <si>
    <t>物流41332</t>
  </si>
  <si>
    <t>41101231</t>
  </si>
  <si>
    <t>旅游41231</t>
  </si>
  <si>
    <t>B46401023A</t>
  </si>
  <si>
    <t>旅游管理顶岗实习Ⅱ</t>
  </si>
  <si>
    <t>旅游顶岗</t>
  </si>
  <si>
    <t>41101232</t>
  </si>
  <si>
    <t>旅游41232</t>
  </si>
  <si>
    <t>旅游41331 计数</t>
  </si>
  <si>
    <t>41101331</t>
  </si>
  <si>
    <t>旅游41331</t>
  </si>
  <si>
    <t>B46401001A</t>
  </si>
  <si>
    <t>形体训练与旅游接待礼仪Ⅱ</t>
  </si>
  <si>
    <t>形体礼仪</t>
  </si>
  <si>
    <t>01</t>
  </si>
  <si>
    <t>旅游41332 计数</t>
  </si>
  <si>
    <t>41101332</t>
  </si>
  <si>
    <t>旅游41332</t>
  </si>
  <si>
    <t>41201231</t>
  </si>
  <si>
    <t>酒店管理41231</t>
  </si>
  <si>
    <t>B46401018A</t>
  </si>
  <si>
    <t>酒店管理顶岗实习</t>
  </si>
  <si>
    <t>酒店顶岗</t>
  </si>
  <si>
    <t>41201232</t>
  </si>
  <si>
    <t>酒店管理41232</t>
  </si>
  <si>
    <t>酒店管理41331 计数</t>
  </si>
  <si>
    <t>41201331</t>
  </si>
  <si>
    <t>酒店管理41331</t>
  </si>
  <si>
    <t>B46401014A</t>
  </si>
  <si>
    <t>饭店情景英语专用周</t>
  </si>
  <si>
    <t>情景英语</t>
  </si>
  <si>
    <t>B46401016A</t>
  </si>
  <si>
    <t>形体训练与旅游接待礼仪Ⅰ</t>
  </si>
  <si>
    <t>形体礼仪Ⅰ</t>
  </si>
  <si>
    <t>B46401025A</t>
  </si>
  <si>
    <t>宴会设计与餐饮服务专用周</t>
  </si>
  <si>
    <t>宴会周</t>
  </si>
  <si>
    <t>酒店管理41332 计数</t>
  </si>
  <si>
    <t>41201332</t>
  </si>
  <si>
    <t>酒店管理41332</t>
  </si>
  <si>
    <t>41401231</t>
  </si>
  <si>
    <t>连锁管理41231</t>
  </si>
  <si>
    <t>B46204024A</t>
  </si>
  <si>
    <t>连锁经营顶岗实习</t>
  </si>
  <si>
    <t>连锁顶岗</t>
  </si>
  <si>
    <t>41401232</t>
  </si>
  <si>
    <t>连锁管理41232</t>
  </si>
  <si>
    <t>连锁管理41331 计数</t>
  </si>
  <si>
    <t>41401331</t>
  </si>
  <si>
    <t>连锁管理41331</t>
  </si>
  <si>
    <t>B46204010A</t>
  </si>
  <si>
    <t>电子商务专用周(B)</t>
  </si>
  <si>
    <t>电商顶岗</t>
  </si>
  <si>
    <t>B46204026A</t>
  </si>
  <si>
    <t>信息技术应用专用周</t>
  </si>
  <si>
    <t>信息周</t>
  </si>
  <si>
    <t>国际商务41281 计数</t>
  </si>
  <si>
    <t>41601281</t>
  </si>
  <si>
    <t>国际商务41281</t>
  </si>
  <si>
    <t>B46204018A</t>
  </si>
  <si>
    <t>商务软件应用专用周</t>
  </si>
  <si>
    <t>商务软件周</t>
  </si>
  <si>
    <t>国际商务41282 计数</t>
  </si>
  <si>
    <t>41601282</t>
  </si>
  <si>
    <t>国际商务41282</t>
  </si>
  <si>
    <t>41701231</t>
  </si>
  <si>
    <t>电子商务41231</t>
  </si>
  <si>
    <t>B46204014A</t>
  </si>
  <si>
    <t>电子商务综合实训</t>
  </si>
  <si>
    <t>电商实训</t>
  </si>
  <si>
    <t>B46204030A</t>
  </si>
  <si>
    <t>电子商务顶岗实习</t>
  </si>
  <si>
    <t>41701232</t>
  </si>
  <si>
    <t>电子商务41232</t>
  </si>
  <si>
    <t>电子商务41331 计数</t>
  </si>
  <si>
    <t>41701331</t>
  </si>
  <si>
    <t>电子商务41331</t>
  </si>
  <si>
    <t>创业综合实训</t>
  </si>
  <si>
    <t>发动机拆装</t>
  </si>
  <si>
    <t>发动拆装</t>
  </si>
  <si>
    <t>饭店情景英语专用周</t>
  </si>
  <si>
    <t>情景英语</t>
  </si>
  <si>
    <t>工商企业管理顶岗实习(B)</t>
  </si>
  <si>
    <t>酒店管理顶岗实习</t>
  </si>
  <si>
    <t>连锁经营顶岗实习</t>
  </si>
  <si>
    <t>物流储配实训</t>
  </si>
  <si>
    <t>物流储配</t>
  </si>
  <si>
    <t>形体训练与旅游接待礼仪Ⅱ</t>
  </si>
  <si>
    <t>营销软件应用专用周</t>
  </si>
  <si>
    <t>营销软件</t>
  </si>
  <si>
    <t>营销专业岗位实习(4周)</t>
  </si>
  <si>
    <t>工商
顶岗</t>
  </si>
  <si>
    <t>公益
劳动</t>
  </si>
  <si>
    <t>营销
顶岗</t>
  </si>
  <si>
    <t>财会
顶岗</t>
  </si>
  <si>
    <t xml:space="preserve">物流
顶岗
</t>
  </si>
  <si>
    <t>旅游
顶岗</t>
  </si>
  <si>
    <t>酒店
顶岗</t>
  </si>
  <si>
    <t>连锁
顶岗</t>
  </si>
  <si>
    <t>电子商务</t>
  </si>
  <si>
    <t>理论教学</t>
  </si>
  <si>
    <t>实践教学</t>
  </si>
  <si>
    <t xml:space="preserve">考  试 </t>
  </si>
  <si>
    <t>:</t>
  </si>
  <si>
    <t>电商
实训</t>
  </si>
  <si>
    <t>电商
顶岗</t>
  </si>
  <si>
    <t>税务
实训</t>
  </si>
  <si>
    <t>证券
投资</t>
  </si>
  <si>
    <t>电商
实训</t>
  </si>
  <si>
    <t xml:space="preserve">无锡职业技术学院2014-2015学年第1学期(经济管理学院)教学进程表     </t>
  </si>
  <si>
    <t>工商41331</t>
  </si>
  <si>
    <t>工商41332</t>
  </si>
  <si>
    <t>财务41301</t>
  </si>
  <si>
    <t>财务41331</t>
  </si>
  <si>
    <t>市场营销41331</t>
  </si>
  <si>
    <t>市场营销41332</t>
  </si>
  <si>
    <t>市场营销41381</t>
  </si>
  <si>
    <t>市场营销41382</t>
  </si>
  <si>
    <t>市场营销41383</t>
  </si>
  <si>
    <t>会计41331</t>
  </si>
  <si>
    <t>会计41332</t>
  </si>
  <si>
    <t>会计41333</t>
  </si>
  <si>
    <t>物流41331</t>
  </si>
  <si>
    <t>物流41332</t>
  </si>
  <si>
    <t>旅游41331</t>
  </si>
  <si>
    <t>旅游41332</t>
  </si>
  <si>
    <t>酒店管理41331</t>
  </si>
  <si>
    <t>酒店管理41332</t>
  </si>
  <si>
    <t>连锁管理41331</t>
  </si>
  <si>
    <t>电子商务41331</t>
  </si>
  <si>
    <t>国际商务41281</t>
  </si>
  <si>
    <r>
      <t>国际商务41282</t>
    </r>
  </si>
  <si>
    <t xml:space="preserve">日期 
 周次  
进 程                                                                                                                </t>
  </si>
  <si>
    <t>6日</t>
  </si>
  <si>
    <t>13日</t>
  </si>
  <si>
    <t>20日</t>
  </si>
  <si>
    <t>27日</t>
  </si>
  <si>
    <t>3日</t>
  </si>
  <si>
    <t>10日</t>
  </si>
  <si>
    <t>17日</t>
  </si>
  <si>
    <t>24日</t>
  </si>
  <si>
    <t>1日</t>
  </si>
  <si>
    <t>8日</t>
  </si>
  <si>
    <t>15日</t>
  </si>
  <si>
    <t>22日</t>
  </si>
  <si>
    <t>29日</t>
  </si>
  <si>
    <t>5日</t>
  </si>
  <si>
    <t>12日</t>
  </si>
  <si>
    <t>19日</t>
  </si>
  <si>
    <t>26日</t>
  </si>
  <si>
    <t>国庆放假</t>
  </si>
  <si>
    <t>11月</t>
  </si>
  <si>
    <t>12月</t>
  </si>
  <si>
    <t>1月</t>
  </si>
  <si>
    <t>2日</t>
  </si>
  <si>
    <t>9日</t>
  </si>
  <si>
    <t>16日</t>
  </si>
  <si>
    <t>23日</t>
  </si>
  <si>
    <t>30日</t>
  </si>
  <si>
    <t>7日</t>
  </si>
  <si>
    <t>14日</t>
  </si>
  <si>
    <t>21日</t>
  </si>
  <si>
    <t>28日</t>
  </si>
  <si>
    <t>4日</t>
  </si>
  <si>
    <t>11日</t>
  </si>
  <si>
    <t>18日</t>
  </si>
  <si>
    <t>25日</t>
  </si>
  <si>
    <t>21(周四放假)</t>
  </si>
  <si>
    <t>9月</t>
  </si>
  <si>
    <t>10月</t>
  </si>
  <si>
    <t>28日</t>
  </si>
  <si>
    <t>5日</t>
  </si>
  <si>
    <t>1(周三上课)</t>
  </si>
  <si>
    <t>ERP
生产</t>
  </si>
  <si>
    <t>工商
顶岗</t>
  </si>
  <si>
    <t>出纳实训</t>
  </si>
  <si>
    <t>ERP
沙盘</t>
  </si>
  <si>
    <t>会计基础</t>
  </si>
  <si>
    <t>公益
劳动</t>
  </si>
  <si>
    <t>营销
顶岗</t>
  </si>
  <si>
    <t>创业
实训</t>
  </si>
  <si>
    <t>运筹
建模</t>
  </si>
  <si>
    <t>物流
储备</t>
  </si>
  <si>
    <t>物流
顶岗</t>
  </si>
  <si>
    <t>形体
训练</t>
  </si>
  <si>
    <t>情景
英语</t>
  </si>
  <si>
    <t>宴会
周</t>
  </si>
  <si>
    <t>电子
商务</t>
  </si>
  <si>
    <t>信息
周</t>
  </si>
  <si>
    <t>商务
软件</t>
  </si>
  <si>
    <t>*</t>
  </si>
  <si>
    <t xml:space="preserve">:  </t>
  </si>
  <si>
    <t>12月</t>
  </si>
  <si>
    <t>7日</t>
  </si>
  <si>
    <t>29日</t>
  </si>
  <si>
    <t>1月</t>
  </si>
  <si>
    <t>4日</t>
  </si>
  <si>
    <t>工商
顶岗</t>
  </si>
  <si>
    <t>营销
顶岗</t>
  </si>
  <si>
    <t xml:space="preserve">无锡职业技术学院2014-2015学年第1学期(经管院中桥校区)教学进程表     </t>
  </si>
  <si>
    <t>15日</t>
  </si>
  <si>
    <t>22日</t>
  </si>
  <si>
    <t>20日</t>
  </si>
  <si>
    <t>27日</t>
  </si>
  <si>
    <t>3日</t>
  </si>
  <si>
    <t>10日</t>
  </si>
  <si>
    <t>17日</t>
  </si>
  <si>
    <t>10月</t>
  </si>
  <si>
    <t>11月</t>
  </si>
  <si>
    <t>21日</t>
  </si>
  <si>
    <t>28日</t>
  </si>
  <si>
    <t>5日</t>
  </si>
  <si>
    <t>12日</t>
  </si>
  <si>
    <t>19日</t>
  </si>
  <si>
    <t>26日</t>
  </si>
  <si>
    <t>2日</t>
  </si>
  <si>
    <t>9日</t>
  </si>
  <si>
    <t>16日</t>
  </si>
  <si>
    <t>23日</t>
  </si>
  <si>
    <t>*</t>
  </si>
  <si>
    <t>税务
实训</t>
  </si>
  <si>
    <t>公益
劳动</t>
  </si>
  <si>
    <t>电商
实训</t>
  </si>
  <si>
    <r>
      <t>工商41</t>
    </r>
    <r>
      <rPr>
        <sz val="10"/>
        <rFont val="宋体"/>
        <family val="0"/>
      </rPr>
      <t>4</t>
    </r>
    <r>
      <rPr>
        <sz val="10"/>
        <rFont val="宋体"/>
        <family val="0"/>
      </rPr>
      <t>31</t>
    </r>
  </si>
  <si>
    <r>
      <t>工商41</t>
    </r>
    <r>
      <rPr>
        <sz val="10"/>
        <rFont val="宋体"/>
        <family val="0"/>
      </rPr>
      <t>4</t>
    </r>
    <r>
      <rPr>
        <sz val="10"/>
        <rFont val="宋体"/>
        <family val="0"/>
      </rPr>
      <t>32</t>
    </r>
  </si>
  <si>
    <r>
      <t>财务41</t>
    </r>
    <r>
      <rPr>
        <sz val="10"/>
        <rFont val="宋体"/>
        <family val="0"/>
      </rPr>
      <t>4</t>
    </r>
    <r>
      <rPr>
        <sz val="10"/>
        <rFont val="宋体"/>
        <family val="0"/>
      </rPr>
      <t>01</t>
    </r>
  </si>
  <si>
    <r>
      <t>财务41</t>
    </r>
    <r>
      <rPr>
        <sz val="10"/>
        <rFont val="宋体"/>
        <family val="0"/>
      </rPr>
      <t>43</t>
    </r>
    <r>
      <rPr>
        <sz val="10"/>
        <rFont val="宋体"/>
        <family val="0"/>
      </rPr>
      <t>1</t>
    </r>
  </si>
  <si>
    <t>金融41431</t>
  </si>
  <si>
    <r>
      <t>会计41</t>
    </r>
    <r>
      <rPr>
        <sz val="10"/>
        <rFont val="宋体"/>
        <family val="0"/>
      </rPr>
      <t>451</t>
    </r>
  </si>
  <si>
    <r>
      <t>会计41</t>
    </r>
    <r>
      <rPr>
        <sz val="10"/>
        <rFont val="宋体"/>
        <family val="0"/>
      </rPr>
      <t>4</t>
    </r>
    <r>
      <rPr>
        <sz val="10"/>
        <rFont val="宋体"/>
        <family val="0"/>
      </rPr>
      <t>31</t>
    </r>
  </si>
  <si>
    <r>
      <t>物流41</t>
    </r>
    <r>
      <rPr>
        <sz val="10"/>
        <rFont val="宋体"/>
        <family val="0"/>
      </rPr>
      <t>4</t>
    </r>
    <r>
      <rPr>
        <sz val="10"/>
        <rFont val="宋体"/>
        <family val="0"/>
      </rPr>
      <t>31</t>
    </r>
  </si>
  <si>
    <r>
      <t>物流41</t>
    </r>
    <r>
      <rPr>
        <sz val="10"/>
        <rFont val="宋体"/>
        <family val="0"/>
      </rPr>
      <t>4</t>
    </r>
    <r>
      <rPr>
        <sz val="10"/>
        <rFont val="宋体"/>
        <family val="0"/>
      </rPr>
      <t>32</t>
    </r>
  </si>
  <si>
    <r>
      <t>旅游41</t>
    </r>
    <r>
      <rPr>
        <sz val="10"/>
        <rFont val="宋体"/>
        <family val="0"/>
      </rPr>
      <t>4</t>
    </r>
    <r>
      <rPr>
        <sz val="10"/>
        <rFont val="宋体"/>
        <family val="0"/>
      </rPr>
      <t>31</t>
    </r>
  </si>
  <si>
    <r>
      <t>旅游41</t>
    </r>
    <r>
      <rPr>
        <sz val="10"/>
        <rFont val="宋体"/>
        <family val="0"/>
      </rPr>
      <t>4</t>
    </r>
    <r>
      <rPr>
        <sz val="10"/>
        <rFont val="宋体"/>
        <family val="0"/>
      </rPr>
      <t>32</t>
    </r>
  </si>
  <si>
    <r>
      <t>酒店管理41</t>
    </r>
    <r>
      <rPr>
        <sz val="10"/>
        <rFont val="宋体"/>
        <family val="0"/>
      </rPr>
      <t>4</t>
    </r>
    <r>
      <rPr>
        <sz val="10"/>
        <rFont val="宋体"/>
        <family val="0"/>
      </rPr>
      <t>31</t>
    </r>
  </si>
  <si>
    <r>
      <t>酒店管理41</t>
    </r>
    <r>
      <rPr>
        <sz val="10"/>
        <rFont val="宋体"/>
        <family val="0"/>
      </rPr>
      <t>4</t>
    </r>
    <r>
      <rPr>
        <sz val="10"/>
        <rFont val="宋体"/>
        <family val="0"/>
      </rPr>
      <t>32</t>
    </r>
  </si>
  <si>
    <t>*</t>
  </si>
  <si>
    <t>——</t>
  </si>
  <si>
    <t>军训</t>
  </si>
  <si>
    <t>19日</t>
  </si>
  <si>
    <t>公益
劳动</t>
  </si>
  <si>
    <t>旅游
顶岗</t>
  </si>
  <si>
    <t>酒店
顶岗</t>
  </si>
  <si>
    <t>创业
实训</t>
  </si>
  <si>
    <t>ERP
沙盘</t>
  </si>
  <si>
    <t>专业
认识</t>
  </si>
  <si>
    <t xml:space="preserve">日期 
 周次  
     进程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</si>
</sst>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2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m/d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yyyy&quot;年&quot;m&quot;月&quot;;@"/>
    <numFmt numFmtId="190" formatCode="0_);[Red]\(0\)"/>
  </numFmts>
  <fonts count="46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sz val="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0"/>
      <color indexed="10"/>
      <name val="宋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0"/>
      <name val="Calibri"/>
      <family val="0"/>
    </font>
    <font>
      <sz val="1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72">
    <xf numFmtId="0" fontId="0" fillId="0" borderId="0" xfId="0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44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44" fillId="0" borderId="0" xfId="0" applyFont="1" applyFill="1" applyAlignment="1">
      <alignment horizontal="center" vertical="center" wrapText="1"/>
    </xf>
    <xf numFmtId="12" fontId="44" fillId="0" borderId="11" xfId="0" applyNumberFormat="1" applyFont="1" applyFill="1" applyBorder="1" applyAlignment="1">
      <alignment horizontal="center" vertical="center" wrapText="1"/>
    </xf>
    <xf numFmtId="190" fontId="45" fillId="0" borderId="10" xfId="0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33" borderId="10" xfId="0" applyFont="1" applyFill="1" applyBorder="1" applyAlignment="1">
      <alignment/>
    </xf>
    <xf numFmtId="0" fontId="9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 readingOrder="1"/>
    </xf>
    <xf numFmtId="0" fontId="8" fillId="0" borderId="0" xfId="0" applyFont="1" applyFill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left" vertical="center" wrapText="1"/>
    </xf>
    <xf numFmtId="0" fontId="45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 readingOrder="1"/>
    </xf>
    <xf numFmtId="0" fontId="45" fillId="0" borderId="1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84" fontId="44" fillId="0" borderId="14" xfId="0" applyNumberFormat="1" applyFont="1" applyFill="1" applyBorder="1" applyAlignment="1">
      <alignment horizontal="center" vertical="center" wrapText="1"/>
    </xf>
    <xf numFmtId="184" fontId="44" fillId="0" borderId="15" xfId="0" applyNumberFormat="1" applyFont="1" applyFill="1" applyBorder="1" applyAlignment="1">
      <alignment horizontal="center" vertical="center" wrapText="1"/>
    </xf>
    <xf numFmtId="184" fontId="44" fillId="0" borderId="11" xfId="0" applyNumberFormat="1" applyFont="1" applyFill="1" applyBorder="1" applyAlignment="1">
      <alignment horizontal="center" vertical="center" wrapText="1"/>
    </xf>
    <xf numFmtId="12" fontId="44" fillId="0" borderId="14" xfId="0" applyNumberFormat="1" applyFont="1" applyFill="1" applyBorder="1" applyAlignment="1">
      <alignment horizontal="center" vertical="center" wrapText="1"/>
    </xf>
    <xf numFmtId="12" fontId="44" fillId="0" borderId="15" xfId="0" applyNumberFormat="1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0" fontId="45" fillId="0" borderId="16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180975</xdr:colOff>
      <xdr:row>5</xdr:row>
      <xdr:rowOff>0</xdr:rowOff>
    </xdr:from>
    <xdr:to>
      <xdr:col>4</xdr:col>
      <xdr:colOff>209550</xdr:colOff>
      <xdr:row>5</xdr:row>
      <xdr:rowOff>0</xdr:rowOff>
    </xdr:to>
    <xdr:sp>
      <xdr:nvSpPr>
        <xdr:cNvPr id="1" name="Line 33547"/>
        <xdr:cNvSpPr>
          <a:spLocks/>
        </xdr:cNvSpPr>
      </xdr:nvSpPr>
      <xdr:spPr>
        <a:xfrm>
          <a:off x="2409825" y="1514475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2" name="Line 33556"/>
        <xdr:cNvSpPr>
          <a:spLocks/>
        </xdr:cNvSpPr>
      </xdr:nvSpPr>
      <xdr:spPr>
        <a:xfrm>
          <a:off x="1866900" y="151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600075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3" name="Line 33812"/>
        <xdr:cNvSpPr>
          <a:spLocks/>
        </xdr:cNvSpPr>
      </xdr:nvSpPr>
      <xdr:spPr>
        <a:xfrm>
          <a:off x="942975" y="1514475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4" name="Line 33813"/>
        <xdr:cNvSpPr>
          <a:spLocks/>
        </xdr:cNvSpPr>
      </xdr:nvSpPr>
      <xdr:spPr>
        <a:xfrm>
          <a:off x="914400" y="151447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619125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5" name="Line 33814"/>
        <xdr:cNvSpPr>
          <a:spLocks/>
        </xdr:cNvSpPr>
      </xdr:nvSpPr>
      <xdr:spPr>
        <a:xfrm>
          <a:off x="962025" y="15144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6" name="Line 33873"/>
        <xdr:cNvSpPr>
          <a:spLocks/>
        </xdr:cNvSpPr>
      </xdr:nvSpPr>
      <xdr:spPr>
        <a:xfrm>
          <a:off x="914400" y="151447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7" name="Line 33874"/>
        <xdr:cNvSpPr>
          <a:spLocks/>
        </xdr:cNvSpPr>
      </xdr:nvSpPr>
      <xdr:spPr>
        <a:xfrm>
          <a:off x="914400" y="151447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8" name="Line 33875"/>
        <xdr:cNvSpPr>
          <a:spLocks/>
        </xdr:cNvSpPr>
      </xdr:nvSpPr>
      <xdr:spPr>
        <a:xfrm>
          <a:off x="914400" y="151447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9" name="Line 33876"/>
        <xdr:cNvSpPr>
          <a:spLocks/>
        </xdr:cNvSpPr>
      </xdr:nvSpPr>
      <xdr:spPr>
        <a:xfrm>
          <a:off x="914400" y="151447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10" name="Line 33877"/>
        <xdr:cNvSpPr>
          <a:spLocks/>
        </xdr:cNvSpPr>
      </xdr:nvSpPr>
      <xdr:spPr>
        <a:xfrm>
          <a:off x="914400" y="151447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11" name="Line 33878"/>
        <xdr:cNvSpPr>
          <a:spLocks/>
        </xdr:cNvSpPr>
      </xdr:nvSpPr>
      <xdr:spPr>
        <a:xfrm>
          <a:off x="914400" y="151447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12" name="Line 33882"/>
        <xdr:cNvSpPr>
          <a:spLocks/>
        </xdr:cNvSpPr>
      </xdr:nvSpPr>
      <xdr:spPr>
        <a:xfrm>
          <a:off x="914400" y="151447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13" name="Line 33884"/>
        <xdr:cNvSpPr>
          <a:spLocks/>
        </xdr:cNvSpPr>
      </xdr:nvSpPr>
      <xdr:spPr>
        <a:xfrm>
          <a:off x="1866900" y="151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14" name="Line 33887"/>
        <xdr:cNvSpPr>
          <a:spLocks/>
        </xdr:cNvSpPr>
      </xdr:nvSpPr>
      <xdr:spPr>
        <a:xfrm>
          <a:off x="1866900" y="151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15" name="Line 33888"/>
        <xdr:cNvSpPr>
          <a:spLocks/>
        </xdr:cNvSpPr>
      </xdr:nvSpPr>
      <xdr:spPr>
        <a:xfrm>
          <a:off x="1866900" y="151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16" name="Line 33889"/>
        <xdr:cNvSpPr>
          <a:spLocks/>
        </xdr:cNvSpPr>
      </xdr:nvSpPr>
      <xdr:spPr>
        <a:xfrm>
          <a:off x="1866900" y="151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17" name="Line 33890"/>
        <xdr:cNvSpPr>
          <a:spLocks/>
        </xdr:cNvSpPr>
      </xdr:nvSpPr>
      <xdr:spPr>
        <a:xfrm>
          <a:off x="1866900" y="151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18" name="Line 33891"/>
        <xdr:cNvSpPr>
          <a:spLocks/>
        </xdr:cNvSpPr>
      </xdr:nvSpPr>
      <xdr:spPr>
        <a:xfrm>
          <a:off x="914400" y="151447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19" name="Line 33892"/>
        <xdr:cNvSpPr>
          <a:spLocks/>
        </xdr:cNvSpPr>
      </xdr:nvSpPr>
      <xdr:spPr>
        <a:xfrm>
          <a:off x="914400" y="151447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20" name="Line 33893"/>
        <xdr:cNvSpPr>
          <a:spLocks/>
        </xdr:cNvSpPr>
      </xdr:nvSpPr>
      <xdr:spPr>
        <a:xfrm>
          <a:off x="914400" y="151447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21" name="Line 33894"/>
        <xdr:cNvSpPr>
          <a:spLocks/>
        </xdr:cNvSpPr>
      </xdr:nvSpPr>
      <xdr:spPr>
        <a:xfrm>
          <a:off x="914400" y="151447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22" name="Line 33895"/>
        <xdr:cNvSpPr>
          <a:spLocks/>
        </xdr:cNvSpPr>
      </xdr:nvSpPr>
      <xdr:spPr>
        <a:xfrm>
          <a:off x="914400" y="151447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23" name="Line 33896"/>
        <xdr:cNvSpPr>
          <a:spLocks/>
        </xdr:cNvSpPr>
      </xdr:nvSpPr>
      <xdr:spPr>
        <a:xfrm>
          <a:off x="914400" y="151447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24" name="Line 33897"/>
        <xdr:cNvSpPr>
          <a:spLocks/>
        </xdr:cNvSpPr>
      </xdr:nvSpPr>
      <xdr:spPr>
        <a:xfrm>
          <a:off x="914400" y="151447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25" name="Line 33898"/>
        <xdr:cNvSpPr>
          <a:spLocks/>
        </xdr:cNvSpPr>
      </xdr:nvSpPr>
      <xdr:spPr>
        <a:xfrm>
          <a:off x="914400" y="151447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26" name="Line 33899"/>
        <xdr:cNvSpPr>
          <a:spLocks/>
        </xdr:cNvSpPr>
      </xdr:nvSpPr>
      <xdr:spPr>
        <a:xfrm>
          <a:off x="914400" y="151447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27" name="Line 33900"/>
        <xdr:cNvSpPr>
          <a:spLocks/>
        </xdr:cNvSpPr>
      </xdr:nvSpPr>
      <xdr:spPr>
        <a:xfrm>
          <a:off x="914400" y="151447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733425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28" name="Line 33904"/>
        <xdr:cNvSpPr>
          <a:spLocks/>
        </xdr:cNvSpPr>
      </xdr:nvSpPr>
      <xdr:spPr>
        <a:xfrm>
          <a:off x="1076325" y="15144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29" name="Line 33905"/>
        <xdr:cNvSpPr>
          <a:spLocks/>
        </xdr:cNvSpPr>
      </xdr:nvSpPr>
      <xdr:spPr>
        <a:xfrm>
          <a:off x="914400" y="151447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30" name="Line 33906"/>
        <xdr:cNvSpPr>
          <a:spLocks/>
        </xdr:cNvSpPr>
      </xdr:nvSpPr>
      <xdr:spPr>
        <a:xfrm>
          <a:off x="914400" y="151447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733425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31" name="Line 33907"/>
        <xdr:cNvSpPr>
          <a:spLocks/>
        </xdr:cNvSpPr>
      </xdr:nvSpPr>
      <xdr:spPr>
        <a:xfrm>
          <a:off x="1076325" y="15144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32" name="Line 33908"/>
        <xdr:cNvSpPr>
          <a:spLocks/>
        </xdr:cNvSpPr>
      </xdr:nvSpPr>
      <xdr:spPr>
        <a:xfrm>
          <a:off x="914400" y="151447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33" name="Line 33909"/>
        <xdr:cNvSpPr>
          <a:spLocks/>
        </xdr:cNvSpPr>
      </xdr:nvSpPr>
      <xdr:spPr>
        <a:xfrm>
          <a:off x="914400" y="151447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733425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34" name="Line 33910"/>
        <xdr:cNvSpPr>
          <a:spLocks/>
        </xdr:cNvSpPr>
      </xdr:nvSpPr>
      <xdr:spPr>
        <a:xfrm>
          <a:off x="1076325" y="15144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35" name="Line 33911"/>
        <xdr:cNvSpPr>
          <a:spLocks/>
        </xdr:cNvSpPr>
      </xdr:nvSpPr>
      <xdr:spPr>
        <a:xfrm>
          <a:off x="914400" y="151447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36" name="Line 33912"/>
        <xdr:cNvSpPr>
          <a:spLocks/>
        </xdr:cNvSpPr>
      </xdr:nvSpPr>
      <xdr:spPr>
        <a:xfrm>
          <a:off x="914400" y="151447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733425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37" name="Line 33913"/>
        <xdr:cNvSpPr>
          <a:spLocks/>
        </xdr:cNvSpPr>
      </xdr:nvSpPr>
      <xdr:spPr>
        <a:xfrm>
          <a:off x="1076325" y="15144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38" name="Line 33914"/>
        <xdr:cNvSpPr>
          <a:spLocks/>
        </xdr:cNvSpPr>
      </xdr:nvSpPr>
      <xdr:spPr>
        <a:xfrm>
          <a:off x="914400" y="151447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39" name="Line 33915"/>
        <xdr:cNvSpPr>
          <a:spLocks/>
        </xdr:cNvSpPr>
      </xdr:nvSpPr>
      <xdr:spPr>
        <a:xfrm>
          <a:off x="914400" y="151447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733425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40" name="Line 33916"/>
        <xdr:cNvSpPr>
          <a:spLocks/>
        </xdr:cNvSpPr>
      </xdr:nvSpPr>
      <xdr:spPr>
        <a:xfrm>
          <a:off x="1076325" y="15144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41" name="Line 33917"/>
        <xdr:cNvSpPr>
          <a:spLocks/>
        </xdr:cNvSpPr>
      </xdr:nvSpPr>
      <xdr:spPr>
        <a:xfrm>
          <a:off x="914400" y="151447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42" name="Line 33918"/>
        <xdr:cNvSpPr>
          <a:spLocks/>
        </xdr:cNvSpPr>
      </xdr:nvSpPr>
      <xdr:spPr>
        <a:xfrm>
          <a:off x="914400" y="151447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733425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43" name="Line 33919"/>
        <xdr:cNvSpPr>
          <a:spLocks/>
        </xdr:cNvSpPr>
      </xdr:nvSpPr>
      <xdr:spPr>
        <a:xfrm>
          <a:off x="1076325" y="15144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44" name="Line 33920"/>
        <xdr:cNvSpPr>
          <a:spLocks/>
        </xdr:cNvSpPr>
      </xdr:nvSpPr>
      <xdr:spPr>
        <a:xfrm>
          <a:off x="914400" y="151447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45" name="Line 33921"/>
        <xdr:cNvSpPr>
          <a:spLocks/>
        </xdr:cNvSpPr>
      </xdr:nvSpPr>
      <xdr:spPr>
        <a:xfrm>
          <a:off x="914400" y="151447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733425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46" name="Line 33922"/>
        <xdr:cNvSpPr>
          <a:spLocks/>
        </xdr:cNvSpPr>
      </xdr:nvSpPr>
      <xdr:spPr>
        <a:xfrm>
          <a:off x="1076325" y="15144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47" name="Line 33967"/>
        <xdr:cNvSpPr>
          <a:spLocks/>
        </xdr:cNvSpPr>
      </xdr:nvSpPr>
      <xdr:spPr>
        <a:xfrm>
          <a:off x="1866900" y="151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48" name="Line 33968"/>
        <xdr:cNvSpPr>
          <a:spLocks/>
        </xdr:cNvSpPr>
      </xdr:nvSpPr>
      <xdr:spPr>
        <a:xfrm>
          <a:off x="1866900" y="151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49" name="Line 33969"/>
        <xdr:cNvSpPr>
          <a:spLocks/>
        </xdr:cNvSpPr>
      </xdr:nvSpPr>
      <xdr:spPr>
        <a:xfrm>
          <a:off x="1866900" y="151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50" name="Line 33970"/>
        <xdr:cNvSpPr>
          <a:spLocks/>
        </xdr:cNvSpPr>
      </xdr:nvSpPr>
      <xdr:spPr>
        <a:xfrm>
          <a:off x="1866900" y="151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51" name="Line 33971"/>
        <xdr:cNvSpPr>
          <a:spLocks/>
        </xdr:cNvSpPr>
      </xdr:nvSpPr>
      <xdr:spPr>
        <a:xfrm>
          <a:off x="1866900" y="151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52" name="Line 33972"/>
        <xdr:cNvSpPr>
          <a:spLocks/>
        </xdr:cNvSpPr>
      </xdr:nvSpPr>
      <xdr:spPr>
        <a:xfrm>
          <a:off x="1866900" y="151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53" name="Line 33973"/>
        <xdr:cNvSpPr>
          <a:spLocks/>
        </xdr:cNvSpPr>
      </xdr:nvSpPr>
      <xdr:spPr>
        <a:xfrm>
          <a:off x="1866900" y="151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54" name="Line 33974"/>
        <xdr:cNvSpPr>
          <a:spLocks/>
        </xdr:cNvSpPr>
      </xdr:nvSpPr>
      <xdr:spPr>
        <a:xfrm>
          <a:off x="1866900" y="151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55" name="Line 33975"/>
        <xdr:cNvSpPr>
          <a:spLocks/>
        </xdr:cNvSpPr>
      </xdr:nvSpPr>
      <xdr:spPr>
        <a:xfrm>
          <a:off x="1866900" y="151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56" name="Line 33976"/>
        <xdr:cNvSpPr>
          <a:spLocks/>
        </xdr:cNvSpPr>
      </xdr:nvSpPr>
      <xdr:spPr>
        <a:xfrm>
          <a:off x="1866900" y="151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57" name="Line 33977"/>
        <xdr:cNvSpPr>
          <a:spLocks/>
        </xdr:cNvSpPr>
      </xdr:nvSpPr>
      <xdr:spPr>
        <a:xfrm>
          <a:off x="1866900" y="151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58" name="Line 33978"/>
        <xdr:cNvSpPr>
          <a:spLocks/>
        </xdr:cNvSpPr>
      </xdr:nvSpPr>
      <xdr:spPr>
        <a:xfrm>
          <a:off x="1866900" y="151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59" name="Line 33979"/>
        <xdr:cNvSpPr>
          <a:spLocks/>
        </xdr:cNvSpPr>
      </xdr:nvSpPr>
      <xdr:spPr>
        <a:xfrm>
          <a:off x="1866900" y="151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60" name="Line 33980"/>
        <xdr:cNvSpPr>
          <a:spLocks/>
        </xdr:cNvSpPr>
      </xdr:nvSpPr>
      <xdr:spPr>
        <a:xfrm>
          <a:off x="1866900" y="151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61" name="Line 33981"/>
        <xdr:cNvSpPr>
          <a:spLocks/>
        </xdr:cNvSpPr>
      </xdr:nvSpPr>
      <xdr:spPr>
        <a:xfrm>
          <a:off x="1866900" y="151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62" name="Line 33982"/>
        <xdr:cNvSpPr>
          <a:spLocks/>
        </xdr:cNvSpPr>
      </xdr:nvSpPr>
      <xdr:spPr>
        <a:xfrm>
          <a:off x="1866900" y="151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63" name="Line 33983"/>
        <xdr:cNvSpPr>
          <a:spLocks/>
        </xdr:cNvSpPr>
      </xdr:nvSpPr>
      <xdr:spPr>
        <a:xfrm>
          <a:off x="1866900" y="151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64" name="Line 33984"/>
        <xdr:cNvSpPr>
          <a:spLocks/>
        </xdr:cNvSpPr>
      </xdr:nvSpPr>
      <xdr:spPr>
        <a:xfrm>
          <a:off x="1866900" y="151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65" name="Line 33985"/>
        <xdr:cNvSpPr>
          <a:spLocks/>
        </xdr:cNvSpPr>
      </xdr:nvSpPr>
      <xdr:spPr>
        <a:xfrm>
          <a:off x="1866900" y="151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66" name="Line 33986"/>
        <xdr:cNvSpPr>
          <a:spLocks/>
        </xdr:cNvSpPr>
      </xdr:nvSpPr>
      <xdr:spPr>
        <a:xfrm>
          <a:off x="1866900" y="151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67" name="Line 33987"/>
        <xdr:cNvSpPr>
          <a:spLocks/>
        </xdr:cNvSpPr>
      </xdr:nvSpPr>
      <xdr:spPr>
        <a:xfrm>
          <a:off x="1866900" y="151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68" name="Line 33988"/>
        <xdr:cNvSpPr>
          <a:spLocks/>
        </xdr:cNvSpPr>
      </xdr:nvSpPr>
      <xdr:spPr>
        <a:xfrm>
          <a:off x="1866900" y="151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69" name="Line 33989"/>
        <xdr:cNvSpPr>
          <a:spLocks/>
        </xdr:cNvSpPr>
      </xdr:nvSpPr>
      <xdr:spPr>
        <a:xfrm>
          <a:off x="1866900" y="151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70" name="Line 33990"/>
        <xdr:cNvSpPr>
          <a:spLocks/>
        </xdr:cNvSpPr>
      </xdr:nvSpPr>
      <xdr:spPr>
        <a:xfrm>
          <a:off x="1866900" y="151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71" name="Line 33991"/>
        <xdr:cNvSpPr>
          <a:spLocks/>
        </xdr:cNvSpPr>
      </xdr:nvSpPr>
      <xdr:spPr>
        <a:xfrm>
          <a:off x="1866900" y="151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72" name="Line 33992"/>
        <xdr:cNvSpPr>
          <a:spLocks/>
        </xdr:cNvSpPr>
      </xdr:nvSpPr>
      <xdr:spPr>
        <a:xfrm>
          <a:off x="1866900" y="151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73" name="Line 33993"/>
        <xdr:cNvSpPr>
          <a:spLocks/>
        </xdr:cNvSpPr>
      </xdr:nvSpPr>
      <xdr:spPr>
        <a:xfrm>
          <a:off x="1866900" y="151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74" name="Line 33994"/>
        <xdr:cNvSpPr>
          <a:spLocks/>
        </xdr:cNvSpPr>
      </xdr:nvSpPr>
      <xdr:spPr>
        <a:xfrm>
          <a:off x="1866900" y="151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75" name="Line 33995"/>
        <xdr:cNvSpPr>
          <a:spLocks/>
        </xdr:cNvSpPr>
      </xdr:nvSpPr>
      <xdr:spPr>
        <a:xfrm>
          <a:off x="1866900" y="151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76" name="Line 33996"/>
        <xdr:cNvSpPr>
          <a:spLocks/>
        </xdr:cNvSpPr>
      </xdr:nvSpPr>
      <xdr:spPr>
        <a:xfrm>
          <a:off x="1866900" y="151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77" name="Line 33997"/>
        <xdr:cNvSpPr>
          <a:spLocks/>
        </xdr:cNvSpPr>
      </xdr:nvSpPr>
      <xdr:spPr>
        <a:xfrm>
          <a:off x="1866900" y="151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78" name="Line 33998"/>
        <xdr:cNvSpPr>
          <a:spLocks/>
        </xdr:cNvSpPr>
      </xdr:nvSpPr>
      <xdr:spPr>
        <a:xfrm>
          <a:off x="1866900" y="151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79" name="Line 33999"/>
        <xdr:cNvSpPr>
          <a:spLocks/>
        </xdr:cNvSpPr>
      </xdr:nvSpPr>
      <xdr:spPr>
        <a:xfrm>
          <a:off x="1866900" y="151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80" name="Line 34000"/>
        <xdr:cNvSpPr>
          <a:spLocks/>
        </xdr:cNvSpPr>
      </xdr:nvSpPr>
      <xdr:spPr>
        <a:xfrm>
          <a:off x="1866900" y="151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81" name="Line 34001"/>
        <xdr:cNvSpPr>
          <a:spLocks/>
        </xdr:cNvSpPr>
      </xdr:nvSpPr>
      <xdr:spPr>
        <a:xfrm>
          <a:off x="1866900" y="151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82" name="Line 34002"/>
        <xdr:cNvSpPr>
          <a:spLocks/>
        </xdr:cNvSpPr>
      </xdr:nvSpPr>
      <xdr:spPr>
        <a:xfrm>
          <a:off x="1866900" y="151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83" name="Line 34003"/>
        <xdr:cNvSpPr>
          <a:spLocks/>
        </xdr:cNvSpPr>
      </xdr:nvSpPr>
      <xdr:spPr>
        <a:xfrm>
          <a:off x="1866900" y="151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84" name="Line 34004"/>
        <xdr:cNvSpPr>
          <a:spLocks/>
        </xdr:cNvSpPr>
      </xdr:nvSpPr>
      <xdr:spPr>
        <a:xfrm>
          <a:off x="1866900" y="151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85" name="Line 34005"/>
        <xdr:cNvSpPr>
          <a:spLocks/>
        </xdr:cNvSpPr>
      </xdr:nvSpPr>
      <xdr:spPr>
        <a:xfrm>
          <a:off x="1866900" y="151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86" name="Line 34006"/>
        <xdr:cNvSpPr>
          <a:spLocks/>
        </xdr:cNvSpPr>
      </xdr:nvSpPr>
      <xdr:spPr>
        <a:xfrm>
          <a:off x="1866900" y="151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87" name="Line 34007"/>
        <xdr:cNvSpPr>
          <a:spLocks/>
        </xdr:cNvSpPr>
      </xdr:nvSpPr>
      <xdr:spPr>
        <a:xfrm>
          <a:off x="1866900" y="151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88" name="Line 34008"/>
        <xdr:cNvSpPr>
          <a:spLocks/>
        </xdr:cNvSpPr>
      </xdr:nvSpPr>
      <xdr:spPr>
        <a:xfrm>
          <a:off x="1866900" y="151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89" name="Line 34009"/>
        <xdr:cNvSpPr>
          <a:spLocks/>
        </xdr:cNvSpPr>
      </xdr:nvSpPr>
      <xdr:spPr>
        <a:xfrm>
          <a:off x="1866900" y="151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90" name="Line 34010"/>
        <xdr:cNvSpPr>
          <a:spLocks/>
        </xdr:cNvSpPr>
      </xdr:nvSpPr>
      <xdr:spPr>
        <a:xfrm>
          <a:off x="1866900" y="151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91" name="Line 34011"/>
        <xdr:cNvSpPr>
          <a:spLocks/>
        </xdr:cNvSpPr>
      </xdr:nvSpPr>
      <xdr:spPr>
        <a:xfrm>
          <a:off x="1866900" y="151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92" name="Line 34012"/>
        <xdr:cNvSpPr>
          <a:spLocks/>
        </xdr:cNvSpPr>
      </xdr:nvSpPr>
      <xdr:spPr>
        <a:xfrm>
          <a:off x="1866900" y="151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93" name="Line 34303"/>
        <xdr:cNvSpPr>
          <a:spLocks/>
        </xdr:cNvSpPr>
      </xdr:nvSpPr>
      <xdr:spPr>
        <a:xfrm>
          <a:off x="1866900" y="151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94" name="Line 34316"/>
        <xdr:cNvSpPr>
          <a:spLocks/>
        </xdr:cNvSpPr>
      </xdr:nvSpPr>
      <xdr:spPr>
        <a:xfrm>
          <a:off x="1866900" y="151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95" name="Line 34333"/>
        <xdr:cNvSpPr>
          <a:spLocks/>
        </xdr:cNvSpPr>
      </xdr:nvSpPr>
      <xdr:spPr>
        <a:xfrm>
          <a:off x="1866900" y="151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96" name="Line 34346"/>
        <xdr:cNvSpPr>
          <a:spLocks/>
        </xdr:cNvSpPr>
      </xdr:nvSpPr>
      <xdr:spPr>
        <a:xfrm>
          <a:off x="1866900" y="151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97" name="Line 34363"/>
        <xdr:cNvSpPr>
          <a:spLocks/>
        </xdr:cNvSpPr>
      </xdr:nvSpPr>
      <xdr:spPr>
        <a:xfrm>
          <a:off x="1866900" y="151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98" name="Line 34376"/>
        <xdr:cNvSpPr>
          <a:spLocks/>
        </xdr:cNvSpPr>
      </xdr:nvSpPr>
      <xdr:spPr>
        <a:xfrm>
          <a:off x="1866900" y="151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99" name="Line 34393"/>
        <xdr:cNvSpPr>
          <a:spLocks/>
        </xdr:cNvSpPr>
      </xdr:nvSpPr>
      <xdr:spPr>
        <a:xfrm>
          <a:off x="1866900" y="151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100" name="Line 34406"/>
        <xdr:cNvSpPr>
          <a:spLocks/>
        </xdr:cNvSpPr>
      </xdr:nvSpPr>
      <xdr:spPr>
        <a:xfrm>
          <a:off x="1866900" y="151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101" name="Line 34423"/>
        <xdr:cNvSpPr>
          <a:spLocks/>
        </xdr:cNvSpPr>
      </xdr:nvSpPr>
      <xdr:spPr>
        <a:xfrm>
          <a:off x="1866900" y="151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102" name="Line 34436"/>
        <xdr:cNvSpPr>
          <a:spLocks/>
        </xdr:cNvSpPr>
      </xdr:nvSpPr>
      <xdr:spPr>
        <a:xfrm>
          <a:off x="1866900" y="151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103" name="Line 34640"/>
        <xdr:cNvSpPr>
          <a:spLocks/>
        </xdr:cNvSpPr>
      </xdr:nvSpPr>
      <xdr:spPr>
        <a:xfrm>
          <a:off x="1866900" y="151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27</xdr:col>
      <xdr:colOff>0</xdr:colOff>
      <xdr:row>5</xdr:row>
      <xdr:rowOff>0</xdr:rowOff>
    </xdr:from>
    <xdr:to>
      <xdr:col>27</xdr:col>
      <xdr:colOff>0</xdr:colOff>
      <xdr:row>5</xdr:row>
      <xdr:rowOff>0</xdr:rowOff>
    </xdr:to>
    <xdr:sp>
      <xdr:nvSpPr>
        <xdr:cNvPr id="104" name="Oval 34646"/>
        <xdr:cNvSpPr>
          <a:spLocks/>
        </xdr:cNvSpPr>
      </xdr:nvSpPr>
      <xdr:spPr>
        <a:xfrm flipV="1">
          <a:off x="11372850" y="1514475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27</xdr:col>
      <xdr:colOff>0</xdr:colOff>
      <xdr:row>5</xdr:row>
      <xdr:rowOff>0</xdr:rowOff>
    </xdr:from>
    <xdr:to>
      <xdr:col>27</xdr:col>
      <xdr:colOff>0</xdr:colOff>
      <xdr:row>5</xdr:row>
      <xdr:rowOff>0</xdr:rowOff>
    </xdr:to>
    <xdr:sp>
      <xdr:nvSpPr>
        <xdr:cNvPr id="105" name="Oval 34647"/>
        <xdr:cNvSpPr>
          <a:spLocks/>
        </xdr:cNvSpPr>
      </xdr:nvSpPr>
      <xdr:spPr>
        <a:xfrm flipV="1">
          <a:off x="11372850" y="1514475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27</xdr:col>
      <xdr:colOff>0</xdr:colOff>
      <xdr:row>5</xdr:row>
      <xdr:rowOff>0</xdr:rowOff>
    </xdr:from>
    <xdr:to>
      <xdr:col>27</xdr:col>
      <xdr:colOff>0</xdr:colOff>
      <xdr:row>5</xdr:row>
      <xdr:rowOff>0</xdr:rowOff>
    </xdr:to>
    <xdr:sp>
      <xdr:nvSpPr>
        <xdr:cNvPr id="106" name="Oval 34648"/>
        <xdr:cNvSpPr>
          <a:spLocks/>
        </xdr:cNvSpPr>
      </xdr:nvSpPr>
      <xdr:spPr>
        <a:xfrm flipV="1">
          <a:off x="11372850" y="1514475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27</xdr:col>
      <xdr:colOff>0</xdr:colOff>
      <xdr:row>5</xdr:row>
      <xdr:rowOff>0</xdr:rowOff>
    </xdr:from>
    <xdr:to>
      <xdr:col>27</xdr:col>
      <xdr:colOff>0</xdr:colOff>
      <xdr:row>5</xdr:row>
      <xdr:rowOff>0</xdr:rowOff>
    </xdr:to>
    <xdr:sp>
      <xdr:nvSpPr>
        <xdr:cNvPr id="107" name="Oval 34649"/>
        <xdr:cNvSpPr>
          <a:spLocks/>
        </xdr:cNvSpPr>
      </xdr:nvSpPr>
      <xdr:spPr>
        <a:xfrm flipV="1">
          <a:off x="11372850" y="1514475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27</xdr:col>
      <xdr:colOff>0</xdr:colOff>
      <xdr:row>5</xdr:row>
      <xdr:rowOff>0</xdr:rowOff>
    </xdr:from>
    <xdr:to>
      <xdr:col>27</xdr:col>
      <xdr:colOff>0</xdr:colOff>
      <xdr:row>5</xdr:row>
      <xdr:rowOff>0</xdr:rowOff>
    </xdr:to>
    <xdr:sp>
      <xdr:nvSpPr>
        <xdr:cNvPr id="108" name="Oval 34650"/>
        <xdr:cNvSpPr>
          <a:spLocks/>
        </xdr:cNvSpPr>
      </xdr:nvSpPr>
      <xdr:spPr>
        <a:xfrm flipV="1">
          <a:off x="11372850" y="1514475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27</xdr:col>
      <xdr:colOff>0</xdr:colOff>
      <xdr:row>5</xdr:row>
      <xdr:rowOff>0</xdr:rowOff>
    </xdr:from>
    <xdr:to>
      <xdr:col>27</xdr:col>
      <xdr:colOff>0</xdr:colOff>
      <xdr:row>5</xdr:row>
      <xdr:rowOff>0</xdr:rowOff>
    </xdr:to>
    <xdr:sp>
      <xdr:nvSpPr>
        <xdr:cNvPr id="109" name="Oval 34651"/>
        <xdr:cNvSpPr>
          <a:spLocks/>
        </xdr:cNvSpPr>
      </xdr:nvSpPr>
      <xdr:spPr>
        <a:xfrm flipV="1">
          <a:off x="11372850" y="1514475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27</xdr:col>
      <xdr:colOff>0</xdr:colOff>
      <xdr:row>5</xdr:row>
      <xdr:rowOff>0</xdr:rowOff>
    </xdr:from>
    <xdr:to>
      <xdr:col>27</xdr:col>
      <xdr:colOff>0</xdr:colOff>
      <xdr:row>5</xdr:row>
      <xdr:rowOff>0</xdr:rowOff>
    </xdr:to>
    <xdr:sp>
      <xdr:nvSpPr>
        <xdr:cNvPr id="110" name="Oval 34652"/>
        <xdr:cNvSpPr>
          <a:spLocks/>
        </xdr:cNvSpPr>
      </xdr:nvSpPr>
      <xdr:spPr>
        <a:xfrm flipV="1">
          <a:off x="11372850" y="1514475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111" name="Line 34666"/>
        <xdr:cNvSpPr>
          <a:spLocks/>
        </xdr:cNvSpPr>
      </xdr:nvSpPr>
      <xdr:spPr>
        <a:xfrm>
          <a:off x="1866900" y="151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112" name="Line 34667"/>
        <xdr:cNvSpPr>
          <a:spLocks/>
        </xdr:cNvSpPr>
      </xdr:nvSpPr>
      <xdr:spPr>
        <a:xfrm>
          <a:off x="1866900" y="151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113" name="Line 34668"/>
        <xdr:cNvSpPr>
          <a:spLocks/>
        </xdr:cNvSpPr>
      </xdr:nvSpPr>
      <xdr:spPr>
        <a:xfrm>
          <a:off x="1866900" y="151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114" name="Line 34669"/>
        <xdr:cNvSpPr>
          <a:spLocks/>
        </xdr:cNvSpPr>
      </xdr:nvSpPr>
      <xdr:spPr>
        <a:xfrm>
          <a:off x="1866900" y="151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115" name="Line 34670"/>
        <xdr:cNvSpPr>
          <a:spLocks/>
        </xdr:cNvSpPr>
      </xdr:nvSpPr>
      <xdr:spPr>
        <a:xfrm>
          <a:off x="1866900" y="151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116" name="Line 34671"/>
        <xdr:cNvSpPr>
          <a:spLocks/>
        </xdr:cNvSpPr>
      </xdr:nvSpPr>
      <xdr:spPr>
        <a:xfrm>
          <a:off x="1866900" y="151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117" name="Line 34672"/>
        <xdr:cNvSpPr>
          <a:spLocks/>
        </xdr:cNvSpPr>
      </xdr:nvSpPr>
      <xdr:spPr>
        <a:xfrm>
          <a:off x="1866900" y="151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118" name="Line 34673"/>
        <xdr:cNvSpPr>
          <a:spLocks/>
        </xdr:cNvSpPr>
      </xdr:nvSpPr>
      <xdr:spPr>
        <a:xfrm>
          <a:off x="1866900" y="151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119" name="Line 34674"/>
        <xdr:cNvSpPr>
          <a:spLocks/>
        </xdr:cNvSpPr>
      </xdr:nvSpPr>
      <xdr:spPr>
        <a:xfrm>
          <a:off x="1866900" y="151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120" name="Line 34675"/>
        <xdr:cNvSpPr>
          <a:spLocks/>
        </xdr:cNvSpPr>
      </xdr:nvSpPr>
      <xdr:spPr>
        <a:xfrm>
          <a:off x="1866900" y="151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121" name="Line 34676"/>
        <xdr:cNvSpPr>
          <a:spLocks/>
        </xdr:cNvSpPr>
      </xdr:nvSpPr>
      <xdr:spPr>
        <a:xfrm>
          <a:off x="1866900" y="151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122" name="Line 34677"/>
        <xdr:cNvSpPr>
          <a:spLocks/>
        </xdr:cNvSpPr>
      </xdr:nvSpPr>
      <xdr:spPr>
        <a:xfrm>
          <a:off x="1866900" y="151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123" name="Line 34678"/>
        <xdr:cNvSpPr>
          <a:spLocks/>
        </xdr:cNvSpPr>
      </xdr:nvSpPr>
      <xdr:spPr>
        <a:xfrm>
          <a:off x="1866900" y="151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124" name="Line 34679"/>
        <xdr:cNvSpPr>
          <a:spLocks/>
        </xdr:cNvSpPr>
      </xdr:nvSpPr>
      <xdr:spPr>
        <a:xfrm>
          <a:off x="1866900" y="151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125" name="Line 34680"/>
        <xdr:cNvSpPr>
          <a:spLocks/>
        </xdr:cNvSpPr>
      </xdr:nvSpPr>
      <xdr:spPr>
        <a:xfrm>
          <a:off x="1866900" y="151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126" name="Line 34681"/>
        <xdr:cNvSpPr>
          <a:spLocks/>
        </xdr:cNvSpPr>
      </xdr:nvSpPr>
      <xdr:spPr>
        <a:xfrm>
          <a:off x="1866900" y="151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127" name="Line 34682"/>
        <xdr:cNvSpPr>
          <a:spLocks/>
        </xdr:cNvSpPr>
      </xdr:nvSpPr>
      <xdr:spPr>
        <a:xfrm>
          <a:off x="1866900" y="151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128" name="Line 34683"/>
        <xdr:cNvSpPr>
          <a:spLocks/>
        </xdr:cNvSpPr>
      </xdr:nvSpPr>
      <xdr:spPr>
        <a:xfrm>
          <a:off x="1866900" y="151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129" name="Line 34684"/>
        <xdr:cNvSpPr>
          <a:spLocks/>
        </xdr:cNvSpPr>
      </xdr:nvSpPr>
      <xdr:spPr>
        <a:xfrm>
          <a:off x="1866900" y="151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130" name="Line 34685"/>
        <xdr:cNvSpPr>
          <a:spLocks/>
        </xdr:cNvSpPr>
      </xdr:nvSpPr>
      <xdr:spPr>
        <a:xfrm>
          <a:off x="1866900" y="151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131" name="Line 34686"/>
        <xdr:cNvSpPr>
          <a:spLocks/>
        </xdr:cNvSpPr>
      </xdr:nvSpPr>
      <xdr:spPr>
        <a:xfrm>
          <a:off x="1866900" y="151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132" name="Line 34687"/>
        <xdr:cNvSpPr>
          <a:spLocks/>
        </xdr:cNvSpPr>
      </xdr:nvSpPr>
      <xdr:spPr>
        <a:xfrm>
          <a:off x="1866900" y="151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133" name="Line 34688"/>
        <xdr:cNvSpPr>
          <a:spLocks/>
        </xdr:cNvSpPr>
      </xdr:nvSpPr>
      <xdr:spPr>
        <a:xfrm>
          <a:off x="1866900" y="151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134" name="Line 34819"/>
        <xdr:cNvSpPr>
          <a:spLocks/>
        </xdr:cNvSpPr>
      </xdr:nvSpPr>
      <xdr:spPr>
        <a:xfrm>
          <a:off x="1866900" y="151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135" name="Line 34823"/>
        <xdr:cNvSpPr>
          <a:spLocks/>
        </xdr:cNvSpPr>
      </xdr:nvSpPr>
      <xdr:spPr>
        <a:xfrm>
          <a:off x="1866900" y="151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136" name="Line 34824"/>
        <xdr:cNvSpPr>
          <a:spLocks/>
        </xdr:cNvSpPr>
      </xdr:nvSpPr>
      <xdr:spPr>
        <a:xfrm>
          <a:off x="1866900" y="151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137" name="Line 34826"/>
        <xdr:cNvSpPr>
          <a:spLocks/>
        </xdr:cNvSpPr>
      </xdr:nvSpPr>
      <xdr:spPr>
        <a:xfrm>
          <a:off x="1866900" y="151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138" name="Line 34827"/>
        <xdr:cNvSpPr>
          <a:spLocks/>
        </xdr:cNvSpPr>
      </xdr:nvSpPr>
      <xdr:spPr>
        <a:xfrm>
          <a:off x="1866900" y="151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139" name="Line 34829"/>
        <xdr:cNvSpPr>
          <a:spLocks/>
        </xdr:cNvSpPr>
      </xdr:nvSpPr>
      <xdr:spPr>
        <a:xfrm>
          <a:off x="1866900" y="151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140" name="Line 34830"/>
        <xdr:cNvSpPr>
          <a:spLocks/>
        </xdr:cNvSpPr>
      </xdr:nvSpPr>
      <xdr:spPr>
        <a:xfrm>
          <a:off x="1866900" y="151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141" name="Line 34832"/>
        <xdr:cNvSpPr>
          <a:spLocks/>
        </xdr:cNvSpPr>
      </xdr:nvSpPr>
      <xdr:spPr>
        <a:xfrm>
          <a:off x="1866900" y="151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142" name="Line 34833"/>
        <xdr:cNvSpPr>
          <a:spLocks/>
        </xdr:cNvSpPr>
      </xdr:nvSpPr>
      <xdr:spPr>
        <a:xfrm>
          <a:off x="1866900" y="151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143" name="Line 34835"/>
        <xdr:cNvSpPr>
          <a:spLocks/>
        </xdr:cNvSpPr>
      </xdr:nvSpPr>
      <xdr:spPr>
        <a:xfrm>
          <a:off x="1866900" y="151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144" name="Line 34836"/>
        <xdr:cNvSpPr>
          <a:spLocks/>
        </xdr:cNvSpPr>
      </xdr:nvSpPr>
      <xdr:spPr>
        <a:xfrm>
          <a:off x="1866900" y="151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145" name="Line 34841"/>
        <xdr:cNvSpPr>
          <a:spLocks/>
        </xdr:cNvSpPr>
      </xdr:nvSpPr>
      <xdr:spPr>
        <a:xfrm>
          <a:off x="1866900" y="151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146" name="Line 34842"/>
        <xdr:cNvSpPr>
          <a:spLocks/>
        </xdr:cNvSpPr>
      </xdr:nvSpPr>
      <xdr:spPr>
        <a:xfrm>
          <a:off x="1866900" y="151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147" name="Line 34846"/>
        <xdr:cNvSpPr>
          <a:spLocks/>
        </xdr:cNvSpPr>
      </xdr:nvSpPr>
      <xdr:spPr>
        <a:xfrm>
          <a:off x="1866900" y="151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148" name="Line 34847"/>
        <xdr:cNvSpPr>
          <a:spLocks/>
        </xdr:cNvSpPr>
      </xdr:nvSpPr>
      <xdr:spPr>
        <a:xfrm>
          <a:off x="1866900" y="151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149" name="Line 34851"/>
        <xdr:cNvSpPr>
          <a:spLocks/>
        </xdr:cNvSpPr>
      </xdr:nvSpPr>
      <xdr:spPr>
        <a:xfrm>
          <a:off x="1866900" y="151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150" name="Line 34852"/>
        <xdr:cNvSpPr>
          <a:spLocks/>
        </xdr:cNvSpPr>
      </xdr:nvSpPr>
      <xdr:spPr>
        <a:xfrm>
          <a:off x="1866900" y="151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151" name="Line 34856"/>
        <xdr:cNvSpPr>
          <a:spLocks/>
        </xdr:cNvSpPr>
      </xdr:nvSpPr>
      <xdr:spPr>
        <a:xfrm>
          <a:off x="1866900" y="151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152" name="Line 34857"/>
        <xdr:cNvSpPr>
          <a:spLocks/>
        </xdr:cNvSpPr>
      </xdr:nvSpPr>
      <xdr:spPr>
        <a:xfrm>
          <a:off x="1866900" y="151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153" name="Line 34861"/>
        <xdr:cNvSpPr>
          <a:spLocks/>
        </xdr:cNvSpPr>
      </xdr:nvSpPr>
      <xdr:spPr>
        <a:xfrm>
          <a:off x="1866900" y="151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154" name="Line 34862"/>
        <xdr:cNvSpPr>
          <a:spLocks/>
        </xdr:cNvSpPr>
      </xdr:nvSpPr>
      <xdr:spPr>
        <a:xfrm>
          <a:off x="1866900" y="151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155" name="Line 34866"/>
        <xdr:cNvSpPr>
          <a:spLocks/>
        </xdr:cNvSpPr>
      </xdr:nvSpPr>
      <xdr:spPr>
        <a:xfrm>
          <a:off x="1866900" y="151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156" name="Line 34867"/>
        <xdr:cNvSpPr>
          <a:spLocks/>
        </xdr:cNvSpPr>
      </xdr:nvSpPr>
      <xdr:spPr>
        <a:xfrm>
          <a:off x="1866900" y="151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157" name="Line 34871"/>
        <xdr:cNvSpPr>
          <a:spLocks/>
        </xdr:cNvSpPr>
      </xdr:nvSpPr>
      <xdr:spPr>
        <a:xfrm>
          <a:off x="1866900" y="151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158" name="Line 34872"/>
        <xdr:cNvSpPr>
          <a:spLocks/>
        </xdr:cNvSpPr>
      </xdr:nvSpPr>
      <xdr:spPr>
        <a:xfrm>
          <a:off x="1866900" y="151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159" name="Line 34876"/>
        <xdr:cNvSpPr>
          <a:spLocks/>
        </xdr:cNvSpPr>
      </xdr:nvSpPr>
      <xdr:spPr>
        <a:xfrm>
          <a:off x="1866900" y="151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160" name="Line 34877"/>
        <xdr:cNvSpPr>
          <a:spLocks/>
        </xdr:cNvSpPr>
      </xdr:nvSpPr>
      <xdr:spPr>
        <a:xfrm>
          <a:off x="1866900" y="151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161" name="Line 34881"/>
        <xdr:cNvSpPr>
          <a:spLocks/>
        </xdr:cNvSpPr>
      </xdr:nvSpPr>
      <xdr:spPr>
        <a:xfrm>
          <a:off x="1866900" y="151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162" name="Line 34882"/>
        <xdr:cNvSpPr>
          <a:spLocks/>
        </xdr:cNvSpPr>
      </xdr:nvSpPr>
      <xdr:spPr>
        <a:xfrm>
          <a:off x="1866900" y="151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163" name="Line 34886"/>
        <xdr:cNvSpPr>
          <a:spLocks/>
        </xdr:cNvSpPr>
      </xdr:nvSpPr>
      <xdr:spPr>
        <a:xfrm>
          <a:off x="1866900" y="151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164" name="Line 34887"/>
        <xdr:cNvSpPr>
          <a:spLocks/>
        </xdr:cNvSpPr>
      </xdr:nvSpPr>
      <xdr:spPr>
        <a:xfrm>
          <a:off x="1866900" y="151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165" name="Line 34891"/>
        <xdr:cNvSpPr>
          <a:spLocks/>
        </xdr:cNvSpPr>
      </xdr:nvSpPr>
      <xdr:spPr>
        <a:xfrm>
          <a:off x="1866900" y="151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166" name="Line 34892"/>
        <xdr:cNvSpPr>
          <a:spLocks/>
        </xdr:cNvSpPr>
      </xdr:nvSpPr>
      <xdr:spPr>
        <a:xfrm>
          <a:off x="1866900" y="151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167" name="Line 34896"/>
        <xdr:cNvSpPr>
          <a:spLocks/>
        </xdr:cNvSpPr>
      </xdr:nvSpPr>
      <xdr:spPr>
        <a:xfrm>
          <a:off x="1866900" y="151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168" name="Line 34897"/>
        <xdr:cNvSpPr>
          <a:spLocks/>
        </xdr:cNvSpPr>
      </xdr:nvSpPr>
      <xdr:spPr>
        <a:xfrm>
          <a:off x="1866900" y="151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169" name="Line 34901"/>
        <xdr:cNvSpPr>
          <a:spLocks/>
        </xdr:cNvSpPr>
      </xdr:nvSpPr>
      <xdr:spPr>
        <a:xfrm>
          <a:off x="1866900" y="151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170" name="Line 34902"/>
        <xdr:cNvSpPr>
          <a:spLocks/>
        </xdr:cNvSpPr>
      </xdr:nvSpPr>
      <xdr:spPr>
        <a:xfrm>
          <a:off x="1866900" y="151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171" name="Line 34905"/>
        <xdr:cNvSpPr>
          <a:spLocks/>
        </xdr:cNvSpPr>
      </xdr:nvSpPr>
      <xdr:spPr>
        <a:xfrm>
          <a:off x="1866900" y="151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172" name="Line 34906"/>
        <xdr:cNvSpPr>
          <a:spLocks/>
        </xdr:cNvSpPr>
      </xdr:nvSpPr>
      <xdr:spPr>
        <a:xfrm>
          <a:off x="1866900" y="151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173" name="Line 34910"/>
        <xdr:cNvSpPr>
          <a:spLocks/>
        </xdr:cNvSpPr>
      </xdr:nvSpPr>
      <xdr:spPr>
        <a:xfrm>
          <a:off x="1866900" y="151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174" name="Line 34911"/>
        <xdr:cNvSpPr>
          <a:spLocks/>
        </xdr:cNvSpPr>
      </xdr:nvSpPr>
      <xdr:spPr>
        <a:xfrm>
          <a:off x="1866900" y="151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175" name="Line 34915"/>
        <xdr:cNvSpPr>
          <a:spLocks/>
        </xdr:cNvSpPr>
      </xdr:nvSpPr>
      <xdr:spPr>
        <a:xfrm>
          <a:off x="1866900" y="151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176" name="Line 34916"/>
        <xdr:cNvSpPr>
          <a:spLocks/>
        </xdr:cNvSpPr>
      </xdr:nvSpPr>
      <xdr:spPr>
        <a:xfrm>
          <a:off x="1866900" y="151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177" name="Line 34920"/>
        <xdr:cNvSpPr>
          <a:spLocks/>
        </xdr:cNvSpPr>
      </xdr:nvSpPr>
      <xdr:spPr>
        <a:xfrm>
          <a:off x="1866900" y="151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178" name="Line 34921"/>
        <xdr:cNvSpPr>
          <a:spLocks/>
        </xdr:cNvSpPr>
      </xdr:nvSpPr>
      <xdr:spPr>
        <a:xfrm>
          <a:off x="1866900" y="151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179" name="Line 34925"/>
        <xdr:cNvSpPr>
          <a:spLocks/>
        </xdr:cNvSpPr>
      </xdr:nvSpPr>
      <xdr:spPr>
        <a:xfrm>
          <a:off x="1866900" y="151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180" name="Line 34926"/>
        <xdr:cNvSpPr>
          <a:spLocks/>
        </xdr:cNvSpPr>
      </xdr:nvSpPr>
      <xdr:spPr>
        <a:xfrm>
          <a:off x="1866900" y="151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181" name="Line 34930"/>
        <xdr:cNvSpPr>
          <a:spLocks/>
        </xdr:cNvSpPr>
      </xdr:nvSpPr>
      <xdr:spPr>
        <a:xfrm>
          <a:off x="1866900" y="151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182" name="Line 34931"/>
        <xdr:cNvSpPr>
          <a:spLocks/>
        </xdr:cNvSpPr>
      </xdr:nvSpPr>
      <xdr:spPr>
        <a:xfrm>
          <a:off x="1866900" y="151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183" name="Line 34935"/>
        <xdr:cNvSpPr>
          <a:spLocks/>
        </xdr:cNvSpPr>
      </xdr:nvSpPr>
      <xdr:spPr>
        <a:xfrm>
          <a:off x="1866900" y="151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184" name="Line 34936"/>
        <xdr:cNvSpPr>
          <a:spLocks/>
        </xdr:cNvSpPr>
      </xdr:nvSpPr>
      <xdr:spPr>
        <a:xfrm>
          <a:off x="1866900" y="151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185" name="Line 34940"/>
        <xdr:cNvSpPr>
          <a:spLocks/>
        </xdr:cNvSpPr>
      </xdr:nvSpPr>
      <xdr:spPr>
        <a:xfrm>
          <a:off x="1866900" y="151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186" name="Line 34941"/>
        <xdr:cNvSpPr>
          <a:spLocks/>
        </xdr:cNvSpPr>
      </xdr:nvSpPr>
      <xdr:spPr>
        <a:xfrm>
          <a:off x="1866900" y="151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187" name="Line 34945"/>
        <xdr:cNvSpPr>
          <a:spLocks/>
        </xdr:cNvSpPr>
      </xdr:nvSpPr>
      <xdr:spPr>
        <a:xfrm>
          <a:off x="1866900" y="151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188" name="Line 34946"/>
        <xdr:cNvSpPr>
          <a:spLocks/>
        </xdr:cNvSpPr>
      </xdr:nvSpPr>
      <xdr:spPr>
        <a:xfrm>
          <a:off x="1866900" y="151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189" name="Line 34950"/>
        <xdr:cNvSpPr>
          <a:spLocks/>
        </xdr:cNvSpPr>
      </xdr:nvSpPr>
      <xdr:spPr>
        <a:xfrm>
          <a:off x="1866900" y="151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190" name="Line 34951"/>
        <xdr:cNvSpPr>
          <a:spLocks/>
        </xdr:cNvSpPr>
      </xdr:nvSpPr>
      <xdr:spPr>
        <a:xfrm>
          <a:off x="1866900" y="151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191" name="Line 34955"/>
        <xdr:cNvSpPr>
          <a:spLocks/>
        </xdr:cNvSpPr>
      </xdr:nvSpPr>
      <xdr:spPr>
        <a:xfrm>
          <a:off x="1866900" y="151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192" name="Line 34956"/>
        <xdr:cNvSpPr>
          <a:spLocks/>
        </xdr:cNvSpPr>
      </xdr:nvSpPr>
      <xdr:spPr>
        <a:xfrm>
          <a:off x="1866900" y="151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193" name="Line 34960"/>
        <xdr:cNvSpPr>
          <a:spLocks/>
        </xdr:cNvSpPr>
      </xdr:nvSpPr>
      <xdr:spPr>
        <a:xfrm>
          <a:off x="1866900" y="151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194" name="Line 34961"/>
        <xdr:cNvSpPr>
          <a:spLocks/>
        </xdr:cNvSpPr>
      </xdr:nvSpPr>
      <xdr:spPr>
        <a:xfrm>
          <a:off x="1866900" y="151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27</xdr:col>
      <xdr:colOff>0</xdr:colOff>
      <xdr:row>5</xdr:row>
      <xdr:rowOff>0</xdr:rowOff>
    </xdr:from>
    <xdr:to>
      <xdr:col>27</xdr:col>
      <xdr:colOff>0</xdr:colOff>
      <xdr:row>5</xdr:row>
      <xdr:rowOff>0</xdr:rowOff>
    </xdr:to>
    <xdr:sp>
      <xdr:nvSpPr>
        <xdr:cNvPr id="195" name="Line 35143"/>
        <xdr:cNvSpPr>
          <a:spLocks/>
        </xdr:cNvSpPr>
      </xdr:nvSpPr>
      <xdr:spPr>
        <a:xfrm>
          <a:off x="11372850" y="151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47625</xdr:colOff>
      <xdr:row>5</xdr:row>
      <xdr:rowOff>0</xdr:rowOff>
    </xdr:from>
    <xdr:to>
      <xdr:col>3</xdr:col>
      <xdr:colOff>209550</xdr:colOff>
      <xdr:row>5</xdr:row>
      <xdr:rowOff>0</xdr:rowOff>
    </xdr:to>
    <xdr:sp>
      <xdr:nvSpPr>
        <xdr:cNvPr id="196" name="Line 35145"/>
        <xdr:cNvSpPr>
          <a:spLocks/>
        </xdr:cNvSpPr>
      </xdr:nvSpPr>
      <xdr:spPr>
        <a:xfrm>
          <a:off x="1914525" y="1514475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197" name="Line 35148"/>
        <xdr:cNvSpPr>
          <a:spLocks/>
        </xdr:cNvSpPr>
      </xdr:nvSpPr>
      <xdr:spPr>
        <a:xfrm>
          <a:off x="1866900" y="151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198" name="Line 35149"/>
        <xdr:cNvSpPr>
          <a:spLocks/>
        </xdr:cNvSpPr>
      </xdr:nvSpPr>
      <xdr:spPr>
        <a:xfrm>
          <a:off x="1866900" y="151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199" name="Line 35150"/>
        <xdr:cNvSpPr>
          <a:spLocks/>
        </xdr:cNvSpPr>
      </xdr:nvSpPr>
      <xdr:spPr>
        <a:xfrm>
          <a:off x="1866900" y="151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200" name="Line 35151"/>
        <xdr:cNvSpPr>
          <a:spLocks/>
        </xdr:cNvSpPr>
      </xdr:nvSpPr>
      <xdr:spPr>
        <a:xfrm>
          <a:off x="1866900" y="151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201" name="Line 35152"/>
        <xdr:cNvSpPr>
          <a:spLocks/>
        </xdr:cNvSpPr>
      </xdr:nvSpPr>
      <xdr:spPr>
        <a:xfrm>
          <a:off x="1866900" y="151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202" name="Line 35153"/>
        <xdr:cNvSpPr>
          <a:spLocks/>
        </xdr:cNvSpPr>
      </xdr:nvSpPr>
      <xdr:spPr>
        <a:xfrm>
          <a:off x="1866900" y="151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203" name="Line 35154"/>
        <xdr:cNvSpPr>
          <a:spLocks/>
        </xdr:cNvSpPr>
      </xdr:nvSpPr>
      <xdr:spPr>
        <a:xfrm>
          <a:off x="1866900" y="151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204" name="Line 35155"/>
        <xdr:cNvSpPr>
          <a:spLocks/>
        </xdr:cNvSpPr>
      </xdr:nvSpPr>
      <xdr:spPr>
        <a:xfrm>
          <a:off x="1866900" y="151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205" name="Line 35156"/>
        <xdr:cNvSpPr>
          <a:spLocks/>
        </xdr:cNvSpPr>
      </xdr:nvSpPr>
      <xdr:spPr>
        <a:xfrm>
          <a:off x="1866900" y="151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206" name="Line 35157"/>
        <xdr:cNvSpPr>
          <a:spLocks/>
        </xdr:cNvSpPr>
      </xdr:nvSpPr>
      <xdr:spPr>
        <a:xfrm>
          <a:off x="1866900" y="151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207" name="Line 35158"/>
        <xdr:cNvSpPr>
          <a:spLocks/>
        </xdr:cNvSpPr>
      </xdr:nvSpPr>
      <xdr:spPr>
        <a:xfrm>
          <a:off x="1866900" y="151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208" name="Line 35159"/>
        <xdr:cNvSpPr>
          <a:spLocks/>
        </xdr:cNvSpPr>
      </xdr:nvSpPr>
      <xdr:spPr>
        <a:xfrm>
          <a:off x="1866900" y="151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209" name="Line 35160"/>
        <xdr:cNvSpPr>
          <a:spLocks/>
        </xdr:cNvSpPr>
      </xdr:nvSpPr>
      <xdr:spPr>
        <a:xfrm>
          <a:off x="1866900" y="151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210" name="Line 35161"/>
        <xdr:cNvSpPr>
          <a:spLocks/>
        </xdr:cNvSpPr>
      </xdr:nvSpPr>
      <xdr:spPr>
        <a:xfrm>
          <a:off x="1866900" y="151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211" name="Line 35162"/>
        <xdr:cNvSpPr>
          <a:spLocks/>
        </xdr:cNvSpPr>
      </xdr:nvSpPr>
      <xdr:spPr>
        <a:xfrm>
          <a:off x="1866900" y="151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212" name="Line 35163"/>
        <xdr:cNvSpPr>
          <a:spLocks/>
        </xdr:cNvSpPr>
      </xdr:nvSpPr>
      <xdr:spPr>
        <a:xfrm>
          <a:off x="1866900" y="151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213" name="Line 35164"/>
        <xdr:cNvSpPr>
          <a:spLocks/>
        </xdr:cNvSpPr>
      </xdr:nvSpPr>
      <xdr:spPr>
        <a:xfrm>
          <a:off x="1866900" y="151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214" name="Line 35165"/>
        <xdr:cNvSpPr>
          <a:spLocks/>
        </xdr:cNvSpPr>
      </xdr:nvSpPr>
      <xdr:spPr>
        <a:xfrm>
          <a:off x="1866900" y="151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215" name="Line 35166"/>
        <xdr:cNvSpPr>
          <a:spLocks/>
        </xdr:cNvSpPr>
      </xdr:nvSpPr>
      <xdr:spPr>
        <a:xfrm>
          <a:off x="1866900" y="151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216" name="Line 35167"/>
        <xdr:cNvSpPr>
          <a:spLocks/>
        </xdr:cNvSpPr>
      </xdr:nvSpPr>
      <xdr:spPr>
        <a:xfrm>
          <a:off x="1866900" y="151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217" name="Line 35168"/>
        <xdr:cNvSpPr>
          <a:spLocks/>
        </xdr:cNvSpPr>
      </xdr:nvSpPr>
      <xdr:spPr>
        <a:xfrm>
          <a:off x="1866900" y="151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218" name="Line 35169"/>
        <xdr:cNvSpPr>
          <a:spLocks/>
        </xdr:cNvSpPr>
      </xdr:nvSpPr>
      <xdr:spPr>
        <a:xfrm>
          <a:off x="1866900" y="151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219" name="Line 35170"/>
        <xdr:cNvSpPr>
          <a:spLocks/>
        </xdr:cNvSpPr>
      </xdr:nvSpPr>
      <xdr:spPr>
        <a:xfrm>
          <a:off x="1866900" y="151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220" name="Line 35171"/>
        <xdr:cNvSpPr>
          <a:spLocks/>
        </xdr:cNvSpPr>
      </xdr:nvSpPr>
      <xdr:spPr>
        <a:xfrm>
          <a:off x="1866900" y="151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221" name="Line 35172"/>
        <xdr:cNvSpPr>
          <a:spLocks/>
        </xdr:cNvSpPr>
      </xdr:nvSpPr>
      <xdr:spPr>
        <a:xfrm>
          <a:off x="1866900" y="151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222" name="Line 35173"/>
        <xdr:cNvSpPr>
          <a:spLocks/>
        </xdr:cNvSpPr>
      </xdr:nvSpPr>
      <xdr:spPr>
        <a:xfrm>
          <a:off x="1866900" y="151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223" name="Line 35174"/>
        <xdr:cNvSpPr>
          <a:spLocks/>
        </xdr:cNvSpPr>
      </xdr:nvSpPr>
      <xdr:spPr>
        <a:xfrm>
          <a:off x="1866900" y="151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224" name="Line 35175"/>
        <xdr:cNvSpPr>
          <a:spLocks/>
        </xdr:cNvSpPr>
      </xdr:nvSpPr>
      <xdr:spPr>
        <a:xfrm>
          <a:off x="1866900" y="151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225" name="Line 35176"/>
        <xdr:cNvSpPr>
          <a:spLocks/>
        </xdr:cNvSpPr>
      </xdr:nvSpPr>
      <xdr:spPr>
        <a:xfrm>
          <a:off x="1866900" y="151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226" name="Line 35177"/>
        <xdr:cNvSpPr>
          <a:spLocks/>
        </xdr:cNvSpPr>
      </xdr:nvSpPr>
      <xdr:spPr>
        <a:xfrm>
          <a:off x="1866900" y="151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227" name="Line 35178"/>
        <xdr:cNvSpPr>
          <a:spLocks/>
        </xdr:cNvSpPr>
      </xdr:nvSpPr>
      <xdr:spPr>
        <a:xfrm>
          <a:off x="1866900" y="151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228" name="Line 35179"/>
        <xdr:cNvSpPr>
          <a:spLocks/>
        </xdr:cNvSpPr>
      </xdr:nvSpPr>
      <xdr:spPr>
        <a:xfrm>
          <a:off x="1866900" y="151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229" name="Line 35180"/>
        <xdr:cNvSpPr>
          <a:spLocks/>
        </xdr:cNvSpPr>
      </xdr:nvSpPr>
      <xdr:spPr>
        <a:xfrm>
          <a:off x="1866900" y="151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230" name="Line 35181"/>
        <xdr:cNvSpPr>
          <a:spLocks/>
        </xdr:cNvSpPr>
      </xdr:nvSpPr>
      <xdr:spPr>
        <a:xfrm>
          <a:off x="1866900" y="151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231" name="Line 35182"/>
        <xdr:cNvSpPr>
          <a:spLocks/>
        </xdr:cNvSpPr>
      </xdr:nvSpPr>
      <xdr:spPr>
        <a:xfrm>
          <a:off x="1866900" y="151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232" name="Line 35183"/>
        <xdr:cNvSpPr>
          <a:spLocks/>
        </xdr:cNvSpPr>
      </xdr:nvSpPr>
      <xdr:spPr>
        <a:xfrm>
          <a:off x="1866900" y="151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233" name="Line 35184"/>
        <xdr:cNvSpPr>
          <a:spLocks/>
        </xdr:cNvSpPr>
      </xdr:nvSpPr>
      <xdr:spPr>
        <a:xfrm>
          <a:off x="1866900" y="151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234" name="Line 35185"/>
        <xdr:cNvSpPr>
          <a:spLocks/>
        </xdr:cNvSpPr>
      </xdr:nvSpPr>
      <xdr:spPr>
        <a:xfrm>
          <a:off x="1866900" y="151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235" name="Line 35186"/>
        <xdr:cNvSpPr>
          <a:spLocks/>
        </xdr:cNvSpPr>
      </xdr:nvSpPr>
      <xdr:spPr>
        <a:xfrm>
          <a:off x="1866900" y="151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236" name="Line 35187"/>
        <xdr:cNvSpPr>
          <a:spLocks/>
        </xdr:cNvSpPr>
      </xdr:nvSpPr>
      <xdr:spPr>
        <a:xfrm>
          <a:off x="1866900" y="151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237" name="Line 35188"/>
        <xdr:cNvSpPr>
          <a:spLocks/>
        </xdr:cNvSpPr>
      </xdr:nvSpPr>
      <xdr:spPr>
        <a:xfrm>
          <a:off x="1866900" y="151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238" name="Line 35189"/>
        <xdr:cNvSpPr>
          <a:spLocks/>
        </xdr:cNvSpPr>
      </xdr:nvSpPr>
      <xdr:spPr>
        <a:xfrm>
          <a:off x="1866900" y="151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239" name="Line 35190"/>
        <xdr:cNvSpPr>
          <a:spLocks/>
        </xdr:cNvSpPr>
      </xdr:nvSpPr>
      <xdr:spPr>
        <a:xfrm>
          <a:off x="1866900" y="151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240" name="Line 35191"/>
        <xdr:cNvSpPr>
          <a:spLocks/>
        </xdr:cNvSpPr>
      </xdr:nvSpPr>
      <xdr:spPr>
        <a:xfrm>
          <a:off x="1866900" y="151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241" name="Line 35192"/>
        <xdr:cNvSpPr>
          <a:spLocks/>
        </xdr:cNvSpPr>
      </xdr:nvSpPr>
      <xdr:spPr>
        <a:xfrm>
          <a:off x="1866900" y="151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242" name="Line 35193"/>
        <xdr:cNvSpPr>
          <a:spLocks/>
        </xdr:cNvSpPr>
      </xdr:nvSpPr>
      <xdr:spPr>
        <a:xfrm>
          <a:off x="1866900" y="151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243" name="Line 35194"/>
        <xdr:cNvSpPr>
          <a:spLocks/>
        </xdr:cNvSpPr>
      </xdr:nvSpPr>
      <xdr:spPr>
        <a:xfrm>
          <a:off x="1866900" y="151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244" name="Line 35195"/>
        <xdr:cNvSpPr>
          <a:spLocks/>
        </xdr:cNvSpPr>
      </xdr:nvSpPr>
      <xdr:spPr>
        <a:xfrm>
          <a:off x="1866900" y="151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245" name="Line 35196"/>
        <xdr:cNvSpPr>
          <a:spLocks/>
        </xdr:cNvSpPr>
      </xdr:nvSpPr>
      <xdr:spPr>
        <a:xfrm>
          <a:off x="1866900" y="151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246" name="Line 35197"/>
        <xdr:cNvSpPr>
          <a:spLocks/>
        </xdr:cNvSpPr>
      </xdr:nvSpPr>
      <xdr:spPr>
        <a:xfrm>
          <a:off x="1866900" y="151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247" name="Line 35198"/>
        <xdr:cNvSpPr>
          <a:spLocks/>
        </xdr:cNvSpPr>
      </xdr:nvSpPr>
      <xdr:spPr>
        <a:xfrm>
          <a:off x="1866900" y="151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248" name="Line 35199"/>
        <xdr:cNvSpPr>
          <a:spLocks/>
        </xdr:cNvSpPr>
      </xdr:nvSpPr>
      <xdr:spPr>
        <a:xfrm>
          <a:off x="1866900" y="151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249" name="Line 35200"/>
        <xdr:cNvSpPr>
          <a:spLocks/>
        </xdr:cNvSpPr>
      </xdr:nvSpPr>
      <xdr:spPr>
        <a:xfrm>
          <a:off x="1866900" y="151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250" name="Line 35201"/>
        <xdr:cNvSpPr>
          <a:spLocks/>
        </xdr:cNvSpPr>
      </xdr:nvSpPr>
      <xdr:spPr>
        <a:xfrm>
          <a:off x="1866900" y="151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251" name="Line 35202"/>
        <xdr:cNvSpPr>
          <a:spLocks/>
        </xdr:cNvSpPr>
      </xdr:nvSpPr>
      <xdr:spPr>
        <a:xfrm>
          <a:off x="1866900" y="151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252" name="Line 35203"/>
        <xdr:cNvSpPr>
          <a:spLocks/>
        </xdr:cNvSpPr>
      </xdr:nvSpPr>
      <xdr:spPr>
        <a:xfrm>
          <a:off x="1866900" y="151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253" name="Line 35204"/>
        <xdr:cNvSpPr>
          <a:spLocks/>
        </xdr:cNvSpPr>
      </xdr:nvSpPr>
      <xdr:spPr>
        <a:xfrm>
          <a:off x="1866900" y="151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254" name="Line 35205"/>
        <xdr:cNvSpPr>
          <a:spLocks/>
        </xdr:cNvSpPr>
      </xdr:nvSpPr>
      <xdr:spPr>
        <a:xfrm>
          <a:off x="1866900" y="151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255" name="Line 35206"/>
        <xdr:cNvSpPr>
          <a:spLocks/>
        </xdr:cNvSpPr>
      </xdr:nvSpPr>
      <xdr:spPr>
        <a:xfrm>
          <a:off x="1866900" y="151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256" name="Line 35207"/>
        <xdr:cNvSpPr>
          <a:spLocks/>
        </xdr:cNvSpPr>
      </xdr:nvSpPr>
      <xdr:spPr>
        <a:xfrm>
          <a:off x="1866900" y="151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257" name="Line 35208"/>
        <xdr:cNvSpPr>
          <a:spLocks/>
        </xdr:cNvSpPr>
      </xdr:nvSpPr>
      <xdr:spPr>
        <a:xfrm>
          <a:off x="1866900" y="151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258" name="Line 35209"/>
        <xdr:cNvSpPr>
          <a:spLocks/>
        </xdr:cNvSpPr>
      </xdr:nvSpPr>
      <xdr:spPr>
        <a:xfrm>
          <a:off x="1866900" y="151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259" name="Line 35210"/>
        <xdr:cNvSpPr>
          <a:spLocks/>
        </xdr:cNvSpPr>
      </xdr:nvSpPr>
      <xdr:spPr>
        <a:xfrm>
          <a:off x="1866900" y="151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260" name="Line 35211"/>
        <xdr:cNvSpPr>
          <a:spLocks/>
        </xdr:cNvSpPr>
      </xdr:nvSpPr>
      <xdr:spPr>
        <a:xfrm>
          <a:off x="1866900" y="151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261" name="Line 35212"/>
        <xdr:cNvSpPr>
          <a:spLocks/>
        </xdr:cNvSpPr>
      </xdr:nvSpPr>
      <xdr:spPr>
        <a:xfrm>
          <a:off x="1866900" y="151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262" name="Line 35213"/>
        <xdr:cNvSpPr>
          <a:spLocks/>
        </xdr:cNvSpPr>
      </xdr:nvSpPr>
      <xdr:spPr>
        <a:xfrm>
          <a:off x="1866900" y="151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263" name="Line 35214"/>
        <xdr:cNvSpPr>
          <a:spLocks/>
        </xdr:cNvSpPr>
      </xdr:nvSpPr>
      <xdr:spPr>
        <a:xfrm>
          <a:off x="1866900" y="151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264" name="Line 35215"/>
        <xdr:cNvSpPr>
          <a:spLocks/>
        </xdr:cNvSpPr>
      </xdr:nvSpPr>
      <xdr:spPr>
        <a:xfrm>
          <a:off x="1866900" y="151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265" name="Line 35216"/>
        <xdr:cNvSpPr>
          <a:spLocks/>
        </xdr:cNvSpPr>
      </xdr:nvSpPr>
      <xdr:spPr>
        <a:xfrm>
          <a:off x="1866900" y="151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266" name="Line 35217"/>
        <xdr:cNvSpPr>
          <a:spLocks/>
        </xdr:cNvSpPr>
      </xdr:nvSpPr>
      <xdr:spPr>
        <a:xfrm>
          <a:off x="1866900" y="151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267" name="Line 35218"/>
        <xdr:cNvSpPr>
          <a:spLocks/>
        </xdr:cNvSpPr>
      </xdr:nvSpPr>
      <xdr:spPr>
        <a:xfrm>
          <a:off x="1866900" y="151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268" name="Line 35219"/>
        <xdr:cNvSpPr>
          <a:spLocks/>
        </xdr:cNvSpPr>
      </xdr:nvSpPr>
      <xdr:spPr>
        <a:xfrm>
          <a:off x="1866900" y="151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269" name="Line 35220"/>
        <xdr:cNvSpPr>
          <a:spLocks/>
        </xdr:cNvSpPr>
      </xdr:nvSpPr>
      <xdr:spPr>
        <a:xfrm>
          <a:off x="1866900" y="151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270" name="Line 35221"/>
        <xdr:cNvSpPr>
          <a:spLocks/>
        </xdr:cNvSpPr>
      </xdr:nvSpPr>
      <xdr:spPr>
        <a:xfrm>
          <a:off x="1866900" y="151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271" name="Line 35222"/>
        <xdr:cNvSpPr>
          <a:spLocks/>
        </xdr:cNvSpPr>
      </xdr:nvSpPr>
      <xdr:spPr>
        <a:xfrm>
          <a:off x="1866900" y="151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272" name="Line 35223"/>
        <xdr:cNvSpPr>
          <a:spLocks/>
        </xdr:cNvSpPr>
      </xdr:nvSpPr>
      <xdr:spPr>
        <a:xfrm>
          <a:off x="1866900" y="151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273" name="Line 35224"/>
        <xdr:cNvSpPr>
          <a:spLocks/>
        </xdr:cNvSpPr>
      </xdr:nvSpPr>
      <xdr:spPr>
        <a:xfrm>
          <a:off x="1866900" y="151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274" name="Line 35225"/>
        <xdr:cNvSpPr>
          <a:spLocks/>
        </xdr:cNvSpPr>
      </xdr:nvSpPr>
      <xdr:spPr>
        <a:xfrm>
          <a:off x="1866900" y="151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275" name="Line 35226"/>
        <xdr:cNvSpPr>
          <a:spLocks/>
        </xdr:cNvSpPr>
      </xdr:nvSpPr>
      <xdr:spPr>
        <a:xfrm>
          <a:off x="1866900" y="151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276" name="Line 35227"/>
        <xdr:cNvSpPr>
          <a:spLocks/>
        </xdr:cNvSpPr>
      </xdr:nvSpPr>
      <xdr:spPr>
        <a:xfrm>
          <a:off x="1866900" y="151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277" name="Line 35228"/>
        <xdr:cNvSpPr>
          <a:spLocks/>
        </xdr:cNvSpPr>
      </xdr:nvSpPr>
      <xdr:spPr>
        <a:xfrm>
          <a:off x="1866900" y="151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278" name="Line 35229"/>
        <xdr:cNvSpPr>
          <a:spLocks/>
        </xdr:cNvSpPr>
      </xdr:nvSpPr>
      <xdr:spPr>
        <a:xfrm>
          <a:off x="1866900" y="151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279" name="Line 35230"/>
        <xdr:cNvSpPr>
          <a:spLocks/>
        </xdr:cNvSpPr>
      </xdr:nvSpPr>
      <xdr:spPr>
        <a:xfrm>
          <a:off x="1866900" y="151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280" name="Line 35231"/>
        <xdr:cNvSpPr>
          <a:spLocks/>
        </xdr:cNvSpPr>
      </xdr:nvSpPr>
      <xdr:spPr>
        <a:xfrm>
          <a:off x="1866900" y="151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281" name="Line 35232"/>
        <xdr:cNvSpPr>
          <a:spLocks/>
        </xdr:cNvSpPr>
      </xdr:nvSpPr>
      <xdr:spPr>
        <a:xfrm>
          <a:off x="1866900" y="151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282" name="Line 35233"/>
        <xdr:cNvSpPr>
          <a:spLocks/>
        </xdr:cNvSpPr>
      </xdr:nvSpPr>
      <xdr:spPr>
        <a:xfrm>
          <a:off x="1866900" y="151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283" name="Line 35234"/>
        <xdr:cNvSpPr>
          <a:spLocks/>
        </xdr:cNvSpPr>
      </xdr:nvSpPr>
      <xdr:spPr>
        <a:xfrm>
          <a:off x="1866900" y="151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284" name="Line 35235"/>
        <xdr:cNvSpPr>
          <a:spLocks/>
        </xdr:cNvSpPr>
      </xdr:nvSpPr>
      <xdr:spPr>
        <a:xfrm>
          <a:off x="1866900" y="151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285" name="Line 35236"/>
        <xdr:cNvSpPr>
          <a:spLocks/>
        </xdr:cNvSpPr>
      </xdr:nvSpPr>
      <xdr:spPr>
        <a:xfrm>
          <a:off x="1866900" y="151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286" name="Line 35237"/>
        <xdr:cNvSpPr>
          <a:spLocks/>
        </xdr:cNvSpPr>
      </xdr:nvSpPr>
      <xdr:spPr>
        <a:xfrm>
          <a:off x="1866900" y="151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287" name="Line 35238"/>
        <xdr:cNvSpPr>
          <a:spLocks/>
        </xdr:cNvSpPr>
      </xdr:nvSpPr>
      <xdr:spPr>
        <a:xfrm>
          <a:off x="1866900" y="151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288" name="Line 35239"/>
        <xdr:cNvSpPr>
          <a:spLocks/>
        </xdr:cNvSpPr>
      </xdr:nvSpPr>
      <xdr:spPr>
        <a:xfrm>
          <a:off x="1866900" y="151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289" name="Line 35240"/>
        <xdr:cNvSpPr>
          <a:spLocks/>
        </xdr:cNvSpPr>
      </xdr:nvSpPr>
      <xdr:spPr>
        <a:xfrm>
          <a:off x="1866900" y="151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290" name="Line 35241"/>
        <xdr:cNvSpPr>
          <a:spLocks/>
        </xdr:cNvSpPr>
      </xdr:nvSpPr>
      <xdr:spPr>
        <a:xfrm>
          <a:off x="1866900" y="151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291" name="Line 35242"/>
        <xdr:cNvSpPr>
          <a:spLocks/>
        </xdr:cNvSpPr>
      </xdr:nvSpPr>
      <xdr:spPr>
        <a:xfrm>
          <a:off x="1866900" y="151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292" name="Line 35243"/>
        <xdr:cNvSpPr>
          <a:spLocks/>
        </xdr:cNvSpPr>
      </xdr:nvSpPr>
      <xdr:spPr>
        <a:xfrm>
          <a:off x="1866900" y="151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293" name="Line 35244"/>
        <xdr:cNvSpPr>
          <a:spLocks/>
        </xdr:cNvSpPr>
      </xdr:nvSpPr>
      <xdr:spPr>
        <a:xfrm>
          <a:off x="1866900" y="151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294" name="Line 35245"/>
        <xdr:cNvSpPr>
          <a:spLocks/>
        </xdr:cNvSpPr>
      </xdr:nvSpPr>
      <xdr:spPr>
        <a:xfrm>
          <a:off x="1866900" y="151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295" name="Line 35246"/>
        <xdr:cNvSpPr>
          <a:spLocks/>
        </xdr:cNvSpPr>
      </xdr:nvSpPr>
      <xdr:spPr>
        <a:xfrm>
          <a:off x="1866900" y="151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296" name="Line 35247"/>
        <xdr:cNvSpPr>
          <a:spLocks/>
        </xdr:cNvSpPr>
      </xdr:nvSpPr>
      <xdr:spPr>
        <a:xfrm>
          <a:off x="1866900" y="151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297" name="Line 35248"/>
        <xdr:cNvSpPr>
          <a:spLocks/>
        </xdr:cNvSpPr>
      </xdr:nvSpPr>
      <xdr:spPr>
        <a:xfrm>
          <a:off x="1866900" y="151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298" name="Line 35249"/>
        <xdr:cNvSpPr>
          <a:spLocks/>
        </xdr:cNvSpPr>
      </xdr:nvSpPr>
      <xdr:spPr>
        <a:xfrm>
          <a:off x="1866900" y="151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299" name="Line 35250"/>
        <xdr:cNvSpPr>
          <a:spLocks/>
        </xdr:cNvSpPr>
      </xdr:nvSpPr>
      <xdr:spPr>
        <a:xfrm>
          <a:off x="1866900" y="151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300" name="Line 35251"/>
        <xdr:cNvSpPr>
          <a:spLocks/>
        </xdr:cNvSpPr>
      </xdr:nvSpPr>
      <xdr:spPr>
        <a:xfrm>
          <a:off x="1866900" y="151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301" name="Line 35252"/>
        <xdr:cNvSpPr>
          <a:spLocks/>
        </xdr:cNvSpPr>
      </xdr:nvSpPr>
      <xdr:spPr>
        <a:xfrm>
          <a:off x="1866900" y="151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302" name="Line 35253"/>
        <xdr:cNvSpPr>
          <a:spLocks/>
        </xdr:cNvSpPr>
      </xdr:nvSpPr>
      <xdr:spPr>
        <a:xfrm>
          <a:off x="1866900" y="151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303" name="Line 35254"/>
        <xdr:cNvSpPr>
          <a:spLocks/>
        </xdr:cNvSpPr>
      </xdr:nvSpPr>
      <xdr:spPr>
        <a:xfrm>
          <a:off x="1866900" y="151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304" name="Line 35255"/>
        <xdr:cNvSpPr>
          <a:spLocks/>
        </xdr:cNvSpPr>
      </xdr:nvSpPr>
      <xdr:spPr>
        <a:xfrm>
          <a:off x="1866900" y="151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305" name="Line 35256"/>
        <xdr:cNvSpPr>
          <a:spLocks/>
        </xdr:cNvSpPr>
      </xdr:nvSpPr>
      <xdr:spPr>
        <a:xfrm>
          <a:off x="1866900" y="151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306" name="Line 35257"/>
        <xdr:cNvSpPr>
          <a:spLocks/>
        </xdr:cNvSpPr>
      </xdr:nvSpPr>
      <xdr:spPr>
        <a:xfrm>
          <a:off x="1866900" y="151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307" name="Line 35258"/>
        <xdr:cNvSpPr>
          <a:spLocks/>
        </xdr:cNvSpPr>
      </xdr:nvSpPr>
      <xdr:spPr>
        <a:xfrm>
          <a:off x="1866900" y="151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308" name="Line 35259"/>
        <xdr:cNvSpPr>
          <a:spLocks/>
        </xdr:cNvSpPr>
      </xdr:nvSpPr>
      <xdr:spPr>
        <a:xfrm>
          <a:off x="1866900" y="151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309" name="Line 35260"/>
        <xdr:cNvSpPr>
          <a:spLocks/>
        </xdr:cNvSpPr>
      </xdr:nvSpPr>
      <xdr:spPr>
        <a:xfrm>
          <a:off x="1866900" y="151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310" name="Line 35261"/>
        <xdr:cNvSpPr>
          <a:spLocks/>
        </xdr:cNvSpPr>
      </xdr:nvSpPr>
      <xdr:spPr>
        <a:xfrm>
          <a:off x="1866900" y="151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311" name="Line 35262"/>
        <xdr:cNvSpPr>
          <a:spLocks/>
        </xdr:cNvSpPr>
      </xdr:nvSpPr>
      <xdr:spPr>
        <a:xfrm>
          <a:off x="1866900" y="151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312" name="Line 35263"/>
        <xdr:cNvSpPr>
          <a:spLocks/>
        </xdr:cNvSpPr>
      </xdr:nvSpPr>
      <xdr:spPr>
        <a:xfrm>
          <a:off x="1866900" y="151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313" name="Line 35264"/>
        <xdr:cNvSpPr>
          <a:spLocks/>
        </xdr:cNvSpPr>
      </xdr:nvSpPr>
      <xdr:spPr>
        <a:xfrm>
          <a:off x="1866900" y="151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314" name="Line 35265"/>
        <xdr:cNvSpPr>
          <a:spLocks/>
        </xdr:cNvSpPr>
      </xdr:nvSpPr>
      <xdr:spPr>
        <a:xfrm>
          <a:off x="1866900" y="151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315" name="Line 35266"/>
        <xdr:cNvSpPr>
          <a:spLocks/>
        </xdr:cNvSpPr>
      </xdr:nvSpPr>
      <xdr:spPr>
        <a:xfrm>
          <a:off x="1866900" y="151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316" name="Line 35267"/>
        <xdr:cNvSpPr>
          <a:spLocks/>
        </xdr:cNvSpPr>
      </xdr:nvSpPr>
      <xdr:spPr>
        <a:xfrm>
          <a:off x="1866900" y="151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317" name="Line 35268"/>
        <xdr:cNvSpPr>
          <a:spLocks/>
        </xdr:cNvSpPr>
      </xdr:nvSpPr>
      <xdr:spPr>
        <a:xfrm>
          <a:off x="1866900" y="151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318" name="Line 35269"/>
        <xdr:cNvSpPr>
          <a:spLocks/>
        </xdr:cNvSpPr>
      </xdr:nvSpPr>
      <xdr:spPr>
        <a:xfrm>
          <a:off x="1866900" y="151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319" name="Line 35270"/>
        <xdr:cNvSpPr>
          <a:spLocks/>
        </xdr:cNvSpPr>
      </xdr:nvSpPr>
      <xdr:spPr>
        <a:xfrm>
          <a:off x="1866900" y="151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320" name="Line 35271"/>
        <xdr:cNvSpPr>
          <a:spLocks/>
        </xdr:cNvSpPr>
      </xdr:nvSpPr>
      <xdr:spPr>
        <a:xfrm>
          <a:off x="1866900" y="151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321" name="Line 35272"/>
        <xdr:cNvSpPr>
          <a:spLocks/>
        </xdr:cNvSpPr>
      </xdr:nvSpPr>
      <xdr:spPr>
        <a:xfrm>
          <a:off x="1866900" y="151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322" name="Line 35273"/>
        <xdr:cNvSpPr>
          <a:spLocks/>
        </xdr:cNvSpPr>
      </xdr:nvSpPr>
      <xdr:spPr>
        <a:xfrm>
          <a:off x="1866900" y="151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323" name="Line 35274"/>
        <xdr:cNvSpPr>
          <a:spLocks/>
        </xdr:cNvSpPr>
      </xdr:nvSpPr>
      <xdr:spPr>
        <a:xfrm>
          <a:off x="1866900" y="151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324" name="Line 35275"/>
        <xdr:cNvSpPr>
          <a:spLocks/>
        </xdr:cNvSpPr>
      </xdr:nvSpPr>
      <xdr:spPr>
        <a:xfrm>
          <a:off x="1866900" y="151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325" name="Line 35276"/>
        <xdr:cNvSpPr>
          <a:spLocks/>
        </xdr:cNvSpPr>
      </xdr:nvSpPr>
      <xdr:spPr>
        <a:xfrm>
          <a:off x="1866900" y="151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326" name="Line 35277"/>
        <xdr:cNvSpPr>
          <a:spLocks/>
        </xdr:cNvSpPr>
      </xdr:nvSpPr>
      <xdr:spPr>
        <a:xfrm>
          <a:off x="1866900" y="151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327" name="Line 35278"/>
        <xdr:cNvSpPr>
          <a:spLocks/>
        </xdr:cNvSpPr>
      </xdr:nvSpPr>
      <xdr:spPr>
        <a:xfrm>
          <a:off x="1866900" y="151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328" name="Line 35279"/>
        <xdr:cNvSpPr>
          <a:spLocks/>
        </xdr:cNvSpPr>
      </xdr:nvSpPr>
      <xdr:spPr>
        <a:xfrm>
          <a:off x="1866900" y="151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329" name="Line 35280"/>
        <xdr:cNvSpPr>
          <a:spLocks/>
        </xdr:cNvSpPr>
      </xdr:nvSpPr>
      <xdr:spPr>
        <a:xfrm>
          <a:off x="1866900" y="151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330" name="Line 35281"/>
        <xdr:cNvSpPr>
          <a:spLocks/>
        </xdr:cNvSpPr>
      </xdr:nvSpPr>
      <xdr:spPr>
        <a:xfrm>
          <a:off x="1866900" y="151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331" name="Line 35282"/>
        <xdr:cNvSpPr>
          <a:spLocks/>
        </xdr:cNvSpPr>
      </xdr:nvSpPr>
      <xdr:spPr>
        <a:xfrm>
          <a:off x="1866900" y="151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332" name="Line 35283"/>
        <xdr:cNvSpPr>
          <a:spLocks/>
        </xdr:cNvSpPr>
      </xdr:nvSpPr>
      <xdr:spPr>
        <a:xfrm>
          <a:off x="1866900" y="151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333" name="Line 35284"/>
        <xdr:cNvSpPr>
          <a:spLocks/>
        </xdr:cNvSpPr>
      </xdr:nvSpPr>
      <xdr:spPr>
        <a:xfrm>
          <a:off x="1866900" y="151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334" name="Line 35285"/>
        <xdr:cNvSpPr>
          <a:spLocks/>
        </xdr:cNvSpPr>
      </xdr:nvSpPr>
      <xdr:spPr>
        <a:xfrm>
          <a:off x="1866900" y="151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335" name="Line 35286"/>
        <xdr:cNvSpPr>
          <a:spLocks/>
        </xdr:cNvSpPr>
      </xdr:nvSpPr>
      <xdr:spPr>
        <a:xfrm>
          <a:off x="1866900" y="151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336" name="Line 35287"/>
        <xdr:cNvSpPr>
          <a:spLocks/>
        </xdr:cNvSpPr>
      </xdr:nvSpPr>
      <xdr:spPr>
        <a:xfrm>
          <a:off x="1866900" y="151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337" name="Line 35288"/>
        <xdr:cNvSpPr>
          <a:spLocks/>
        </xdr:cNvSpPr>
      </xdr:nvSpPr>
      <xdr:spPr>
        <a:xfrm>
          <a:off x="1866900" y="151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338" name="Line 35289"/>
        <xdr:cNvSpPr>
          <a:spLocks/>
        </xdr:cNvSpPr>
      </xdr:nvSpPr>
      <xdr:spPr>
        <a:xfrm>
          <a:off x="1866900" y="151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339" name="Line 35290"/>
        <xdr:cNvSpPr>
          <a:spLocks/>
        </xdr:cNvSpPr>
      </xdr:nvSpPr>
      <xdr:spPr>
        <a:xfrm>
          <a:off x="1866900" y="151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340" name="Line 35291"/>
        <xdr:cNvSpPr>
          <a:spLocks/>
        </xdr:cNvSpPr>
      </xdr:nvSpPr>
      <xdr:spPr>
        <a:xfrm>
          <a:off x="1866900" y="151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341" name="Line 35292"/>
        <xdr:cNvSpPr>
          <a:spLocks/>
        </xdr:cNvSpPr>
      </xdr:nvSpPr>
      <xdr:spPr>
        <a:xfrm>
          <a:off x="1866900" y="151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342" name="Line 35293"/>
        <xdr:cNvSpPr>
          <a:spLocks/>
        </xdr:cNvSpPr>
      </xdr:nvSpPr>
      <xdr:spPr>
        <a:xfrm>
          <a:off x="1866900" y="151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343" name="Line 35294"/>
        <xdr:cNvSpPr>
          <a:spLocks/>
        </xdr:cNvSpPr>
      </xdr:nvSpPr>
      <xdr:spPr>
        <a:xfrm>
          <a:off x="1866900" y="151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344" name="Line 35295"/>
        <xdr:cNvSpPr>
          <a:spLocks/>
        </xdr:cNvSpPr>
      </xdr:nvSpPr>
      <xdr:spPr>
        <a:xfrm>
          <a:off x="1866900" y="151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345" name="Line 35296"/>
        <xdr:cNvSpPr>
          <a:spLocks/>
        </xdr:cNvSpPr>
      </xdr:nvSpPr>
      <xdr:spPr>
        <a:xfrm>
          <a:off x="1866900" y="151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346" name="Line 35297"/>
        <xdr:cNvSpPr>
          <a:spLocks/>
        </xdr:cNvSpPr>
      </xdr:nvSpPr>
      <xdr:spPr>
        <a:xfrm>
          <a:off x="1866900" y="151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347" name="Line 35298"/>
        <xdr:cNvSpPr>
          <a:spLocks/>
        </xdr:cNvSpPr>
      </xdr:nvSpPr>
      <xdr:spPr>
        <a:xfrm>
          <a:off x="1866900" y="151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348" name="Line 35299"/>
        <xdr:cNvSpPr>
          <a:spLocks/>
        </xdr:cNvSpPr>
      </xdr:nvSpPr>
      <xdr:spPr>
        <a:xfrm>
          <a:off x="1866900" y="151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349" name="Line 35300"/>
        <xdr:cNvSpPr>
          <a:spLocks/>
        </xdr:cNvSpPr>
      </xdr:nvSpPr>
      <xdr:spPr>
        <a:xfrm>
          <a:off x="1866900" y="151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350" name="Line 35301"/>
        <xdr:cNvSpPr>
          <a:spLocks/>
        </xdr:cNvSpPr>
      </xdr:nvSpPr>
      <xdr:spPr>
        <a:xfrm>
          <a:off x="1866900" y="151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351" name="Line 35302"/>
        <xdr:cNvSpPr>
          <a:spLocks/>
        </xdr:cNvSpPr>
      </xdr:nvSpPr>
      <xdr:spPr>
        <a:xfrm>
          <a:off x="1866900" y="151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352" name="Line 35303"/>
        <xdr:cNvSpPr>
          <a:spLocks/>
        </xdr:cNvSpPr>
      </xdr:nvSpPr>
      <xdr:spPr>
        <a:xfrm>
          <a:off x="1866900" y="151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353" name="Line 35304"/>
        <xdr:cNvSpPr>
          <a:spLocks/>
        </xdr:cNvSpPr>
      </xdr:nvSpPr>
      <xdr:spPr>
        <a:xfrm>
          <a:off x="1866900" y="151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354" name="Line 35305"/>
        <xdr:cNvSpPr>
          <a:spLocks/>
        </xdr:cNvSpPr>
      </xdr:nvSpPr>
      <xdr:spPr>
        <a:xfrm>
          <a:off x="1866900" y="151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355" name="Line 35306"/>
        <xdr:cNvSpPr>
          <a:spLocks/>
        </xdr:cNvSpPr>
      </xdr:nvSpPr>
      <xdr:spPr>
        <a:xfrm>
          <a:off x="1866900" y="151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356" name="Line 35307"/>
        <xdr:cNvSpPr>
          <a:spLocks/>
        </xdr:cNvSpPr>
      </xdr:nvSpPr>
      <xdr:spPr>
        <a:xfrm>
          <a:off x="1866900" y="151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357" name="Line 35308"/>
        <xdr:cNvSpPr>
          <a:spLocks/>
        </xdr:cNvSpPr>
      </xdr:nvSpPr>
      <xdr:spPr>
        <a:xfrm>
          <a:off x="1866900" y="151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358" name="Line 35309"/>
        <xdr:cNvSpPr>
          <a:spLocks/>
        </xdr:cNvSpPr>
      </xdr:nvSpPr>
      <xdr:spPr>
        <a:xfrm>
          <a:off x="1866900" y="151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359" name="Line 35310"/>
        <xdr:cNvSpPr>
          <a:spLocks/>
        </xdr:cNvSpPr>
      </xdr:nvSpPr>
      <xdr:spPr>
        <a:xfrm>
          <a:off x="1866900" y="151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360" name="Line 35311"/>
        <xdr:cNvSpPr>
          <a:spLocks/>
        </xdr:cNvSpPr>
      </xdr:nvSpPr>
      <xdr:spPr>
        <a:xfrm>
          <a:off x="1866900" y="151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361" name="Line 35312"/>
        <xdr:cNvSpPr>
          <a:spLocks/>
        </xdr:cNvSpPr>
      </xdr:nvSpPr>
      <xdr:spPr>
        <a:xfrm>
          <a:off x="1866900" y="151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362" name="Line 35313"/>
        <xdr:cNvSpPr>
          <a:spLocks/>
        </xdr:cNvSpPr>
      </xdr:nvSpPr>
      <xdr:spPr>
        <a:xfrm>
          <a:off x="1866900" y="151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363" name="Line 35314"/>
        <xdr:cNvSpPr>
          <a:spLocks/>
        </xdr:cNvSpPr>
      </xdr:nvSpPr>
      <xdr:spPr>
        <a:xfrm>
          <a:off x="1866900" y="151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364" name="Line 35315"/>
        <xdr:cNvSpPr>
          <a:spLocks/>
        </xdr:cNvSpPr>
      </xdr:nvSpPr>
      <xdr:spPr>
        <a:xfrm>
          <a:off x="1866900" y="151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365" name="Line 35316"/>
        <xdr:cNvSpPr>
          <a:spLocks/>
        </xdr:cNvSpPr>
      </xdr:nvSpPr>
      <xdr:spPr>
        <a:xfrm>
          <a:off x="1866900" y="151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366" name="Line 35317"/>
        <xdr:cNvSpPr>
          <a:spLocks/>
        </xdr:cNvSpPr>
      </xdr:nvSpPr>
      <xdr:spPr>
        <a:xfrm>
          <a:off x="1866900" y="151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367" name="Line 35318"/>
        <xdr:cNvSpPr>
          <a:spLocks/>
        </xdr:cNvSpPr>
      </xdr:nvSpPr>
      <xdr:spPr>
        <a:xfrm>
          <a:off x="1866900" y="151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368" name="Line 35319"/>
        <xdr:cNvSpPr>
          <a:spLocks/>
        </xdr:cNvSpPr>
      </xdr:nvSpPr>
      <xdr:spPr>
        <a:xfrm>
          <a:off x="1866900" y="151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369" name="Line 35320"/>
        <xdr:cNvSpPr>
          <a:spLocks/>
        </xdr:cNvSpPr>
      </xdr:nvSpPr>
      <xdr:spPr>
        <a:xfrm>
          <a:off x="1866900" y="151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370" name="Line 35321"/>
        <xdr:cNvSpPr>
          <a:spLocks/>
        </xdr:cNvSpPr>
      </xdr:nvSpPr>
      <xdr:spPr>
        <a:xfrm>
          <a:off x="1866900" y="151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9525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371" name="Line 35785"/>
        <xdr:cNvSpPr>
          <a:spLocks/>
        </xdr:cNvSpPr>
      </xdr:nvSpPr>
      <xdr:spPr>
        <a:xfrm>
          <a:off x="352425" y="1514475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9525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372" name="Line 35786"/>
        <xdr:cNvSpPr>
          <a:spLocks/>
        </xdr:cNvSpPr>
      </xdr:nvSpPr>
      <xdr:spPr>
        <a:xfrm>
          <a:off x="352425" y="1514475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9525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373" name="Line 35787"/>
        <xdr:cNvSpPr>
          <a:spLocks/>
        </xdr:cNvSpPr>
      </xdr:nvSpPr>
      <xdr:spPr>
        <a:xfrm>
          <a:off x="352425" y="1514475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9525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374" name="Line 35788"/>
        <xdr:cNvSpPr>
          <a:spLocks/>
        </xdr:cNvSpPr>
      </xdr:nvSpPr>
      <xdr:spPr>
        <a:xfrm>
          <a:off x="352425" y="1514475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9525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375" name="Line 35789"/>
        <xdr:cNvSpPr>
          <a:spLocks/>
        </xdr:cNvSpPr>
      </xdr:nvSpPr>
      <xdr:spPr>
        <a:xfrm>
          <a:off x="352425" y="1514475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9525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376" name="Line 35790"/>
        <xdr:cNvSpPr>
          <a:spLocks/>
        </xdr:cNvSpPr>
      </xdr:nvSpPr>
      <xdr:spPr>
        <a:xfrm>
          <a:off x="352425" y="1514475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9525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377" name="Line 35791"/>
        <xdr:cNvSpPr>
          <a:spLocks/>
        </xdr:cNvSpPr>
      </xdr:nvSpPr>
      <xdr:spPr>
        <a:xfrm>
          <a:off x="352425" y="1514475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9525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378" name="Line 35792"/>
        <xdr:cNvSpPr>
          <a:spLocks/>
        </xdr:cNvSpPr>
      </xdr:nvSpPr>
      <xdr:spPr>
        <a:xfrm>
          <a:off x="352425" y="1514475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9525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379" name="Line 35793"/>
        <xdr:cNvSpPr>
          <a:spLocks/>
        </xdr:cNvSpPr>
      </xdr:nvSpPr>
      <xdr:spPr>
        <a:xfrm>
          <a:off x="352425" y="1514475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9525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380" name="Line 35794"/>
        <xdr:cNvSpPr>
          <a:spLocks/>
        </xdr:cNvSpPr>
      </xdr:nvSpPr>
      <xdr:spPr>
        <a:xfrm>
          <a:off x="352425" y="1514475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9525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381" name="Line 35795"/>
        <xdr:cNvSpPr>
          <a:spLocks/>
        </xdr:cNvSpPr>
      </xdr:nvSpPr>
      <xdr:spPr>
        <a:xfrm>
          <a:off x="352425" y="1514475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600075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382" name="Line 35796"/>
        <xdr:cNvSpPr>
          <a:spLocks/>
        </xdr:cNvSpPr>
      </xdr:nvSpPr>
      <xdr:spPr>
        <a:xfrm>
          <a:off x="942975" y="1514475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383" name="Line 35797"/>
        <xdr:cNvSpPr>
          <a:spLocks/>
        </xdr:cNvSpPr>
      </xdr:nvSpPr>
      <xdr:spPr>
        <a:xfrm>
          <a:off x="914400" y="151447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619125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384" name="Line 35798"/>
        <xdr:cNvSpPr>
          <a:spLocks/>
        </xdr:cNvSpPr>
      </xdr:nvSpPr>
      <xdr:spPr>
        <a:xfrm>
          <a:off x="962025" y="15144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581025</xdr:colOff>
      <xdr:row>5</xdr:row>
      <xdr:rowOff>0</xdr:rowOff>
    </xdr:from>
    <xdr:to>
      <xdr:col>1</xdr:col>
      <xdr:colOff>476250</xdr:colOff>
      <xdr:row>5</xdr:row>
      <xdr:rowOff>0</xdr:rowOff>
    </xdr:to>
    <xdr:sp>
      <xdr:nvSpPr>
        <xdr:cNvPr id="385" name="Line 35799"/>
        <xdr:cNvSpPr>
          <a:spLocks/>
        </xdr:cNvSpPr>
      </xdr:nvSpPr>
      <xdr:spPr>
        <a:xfrm>
          <a:off x="923925" y="151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386" name="Line 35800"/>
        <xdr:cNvSpPr>
          <a:spLocks/>
        </xdr:cNvSpPr>
      </xdr:nvSpPr>
      <xdr:spPr>
        <a:xfrm>
          <a:off x="914400" y="151447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387" name="Line 35801"/>
        <xdr:cNvSpPr>
          <a:spLocks/>
        </xdr:cNvSpPr>
      </xdr:nvSpPr>
      <xdr:spPr>
        <a:xfrm>
          <a:off x="914400" y="151447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388" name="Line 35802"/>
        <xdr:cNvSpPr>
          <a:spLocks/>
        </xdr:cNvSpPr>
      </xdr:nvSpPr>
      <xdr:spPr>
        <a:xfrm>
          <a:off x="914400" y="151447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389" name="Line 35803"/>
        <xdr:cNvSpPr>
          <a:spLocks/>
        </xdr:cNvSpPr>
      </xdr:nvSpPr>
      <xdr:spPr>
        <a:xfrm>
          <a:off x="914400" y="151447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390" name="Line 35804"/>
        <xdr:cNvSpPr>
          <a:spLocks/>
        </xdr:cNvSpPr>
      </xdr:nvSpPr>
      <xdr:spPr>
        <a:xfrm>
          <a:off x="914400" y="151447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391" name="Line 35805"/>
        <xdr:cNvSpPr>
          <a:spLocks/>
        </xdr:cNvSpPr>
      </xdr:nvSpPr>
      <xdr:spPr>
        <a:xfrm>
          <a:off x="914400" y="151447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392" name="Line 35806"/>
        <xdr:cNvSpPr>
          <a:spLocks/>
        </xdr:cNvSpPr>
      </xdr:nvSpPr>
      <xdr:spPr>
        <a:xfrm>
          <a:off x="914400" y="151447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393" name="Line 35807"/>
        <xdr:cNvSpPr>
          <a:spLocks/>
        </xdr:cNvSpPr>
      </xdr:nvSpPr>
      <xdr:spPr>
        <a:xfrm>
          <a:off x="914400" y="151447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394" name="Line 35808"/>
        <xdr:cNvSpPr>
          <a:spLocks/>
        </xdr:cNvSpPr>
      </xdr:nvSpPr>
      <xdr:spPr>
        <a:xfrm>
          <a:off x="914400" y="151447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395" name="Line 35809"/>
        <xdr:cNvSpPr>
          <a:spLocks/>
        </xdr:cNvSpPr>
      </xdr:nvSpPr>
      <xdr:spPr>
        <a:xfrm>
          <a:off x="914400" y="151447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396" name="Line 35810"/>
        <xdr:cNvSpPr>
          <a:spLocks/>
        </xdr:cNvSpPr>
      </xdr:nvSpPr>
      <xdr:spPr>
        <a:xfrm>
          <a:off x="914400" y="151447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397" name="Line 35811"/>
        <xdr:cNvSpPr>
          <a:spLocks/>
        </xdr:cNvSpPr>
      </xdr:nvSpPr>
      <xdr:spPr>
        <a:xfrm>
          <a:off x="914400" y="151447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398" name="Line 35812"/>
        <xdr:cNvSpPr>
          <a:spLocks/>
        </xdr:cNvSpPr>
      </xdr:nvSpPr>
      <xdr:spPr>
        <a:xfrm>
          <a:off x="914400" y="151447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399" name="Line 35813"/>
        <xdr:cNvSpPr>
          <a:spLocks/>
        </xdr:cNvSpPr>
      </xdr:nvSpPr>
      <xdr:spPr>
        <a:xfrm>
          <a:off x="914400" y="151447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400" name="Line 35814"/>
        <xdr:cNvSpPr>
          <a:spLocks/>
        </xdr:cNvSpPr>
      </xdr:nvSpPr>
      <xdr:spPr>
        <a:xfrm>
          <a:off x="914400" y="151447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401" name="Line 35815"/>
        <xdr:cNvSpPr>
          <a:spLocks/>
        </xdr:cNvSpPr>
      </xdr:nvSpPr>
      <xdr:spPr>
        <a:xfrm>
          <a:off x="914400" y="151447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402" name="Line 35816"/>
        <xdr:cNvSpPr>
          <a:spLocks/>
        </xdr:cNvSpPr>
      </xdr:nvSpPr>
      <xdr:spPr>
        <a:xfrm>
          <a:off x="914400" y="151447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733425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403" name="Line 35817"/>
        <xdr:cNvSpPr>
          <a:spLocks/>
        </xdr:cNvSpPr>
      </xdr:nvSpPr>
      <xdr:spPr>
        <a:xfrm>
          <a:off x="1076325" y="15144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404" name="Line 35818"/>
        <xdr:cNvSpPr>
          <a:spLocks/>
        </xdr:cNvSpPr>
      </xdr:nvSpPr>
      <xdr:spPr>
        <a:xfrm>
          <a:off x="914400" y="151447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405" name="Line 35819"/>
        <xdr:cNvSpPr>
          <a:spLocks/>
        </xdr:cNvSpPr>
      </xdr:nvSpPr>
      <xdr:spPr>
        <a:xfrm>
          <a:off x="914400" y="151447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733425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406" name="Line 35820"/>
        <xdr:cNvSpPr>
          <a:spLocks/>
        </xdr:cNvSpPr>
      </xdr:nvSpPr>
      <xdr:spPr>
        <a:xfrm>
          <a:off x="1076325" y="15144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407" name="Line 35821"/>
        <xdr:cNvSpPr>
          <a:spLocks/>
        </xdr:cNvSpPr>
      </xdr:nvSpPr>
      <xdr:spPr>
        <a:xfrm>
          <a:off x="914400" y="151447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408" name="Line 35822"/>
        <xdr:cNvSpPr>
          <a:spLocks/>
        </xdr:cNvSpPr>
      </xdr:nvSpPr>
      <xdr:spPr>
        <a:xfrm>
          <a:off x="914400" y="151447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733425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409" name="Line 35823"/>
        <xdr:cNvSpPr>
          <a:spLocks/>
        </xdr:cNvSpPr>
      </xdr:nvSpPr>
      <xdr:spPr>
        <a:xfrm>
          <a:off x="1076325" y="15144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410" name="Line 35824"/>
        <xdr:cNvSpPr>
          <a:spLocks/>
        </xdr:cNvSpPr>
      </xdr:nvSpPr>
      <xdr:spPr>
        <a:xfrm>
          <a:off x="914400" y="151447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411" name="Line 35825"/>
        <xdr:cNvSpPr>
          <a:spLocks/>
        </xdr:cNvSpPr>
      </xdr:nvSpPr>
      <xdr:spPr>
        <a:xfrm>
          <a:off x="914400" y="151447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733425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412" name="Line 35826"/>
        <xdr:cNvSpPr>
          <a:spLocks/>
        </xdr:cNvSpPr>
      </xdr:nvSpPr>
      <xdr:spPr>
        <a:xfrm>
          <a:off x="1076325" y="15144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413" name="Line 35827"/>
        <xdr:cNvSpPr>
          <a:spLocks/>
        </xdr:cNvSpPr>
      </xdr:nvSpPr>
      <xdr:spPr>
        <a:xfrm>
          <a:off x="914400" y="151447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414" name="Line 35828"/>
        <xdr:cNvSpPr>
          <a:spLocks/>
        </xdr:cNvSpPr>
      </xdr:nvSpPr>
      <xdr:spPr>
        <a:xfrm>
          <a:off x="914400" y="151447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733425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415" name="Line 35829"/>
        <xdr:cNvSpPr>
          <a:spLocks/>
        </xdr:cNvSpPr>
      </xdr:nvSpPr>
      <xdr:spPr>
        <a:xfrm>
          <a:off x="1076325" y="15144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416" name="Line 35830"/>
        <xdr:cNvSpPr>
          <a:spLocks/>
        </xdr:cNvSpPr>
      </xdr:nvSpPr>
      <xdr:spPr>
        <a:xfrm>
          <a:off x="914400" y="151447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417" name="Line 35831"/>
        <xdr:cNvSpPr>
          <a:spLocks/>
        </xdr:cNvSpPr>
      </xdr:nvSpPr>
      <xdr:spPr>
        <a:xfrm>
          <a:off x="914400" y="151447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733425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418" name="Line 35832"/>
        <xdr:cNvSpPr>
          <a:spLocks/>
        </xdr:cNvSpPr>
      </xdr:nvSpPr>
      <xdr:spPr>
        <a:xfrm>
          <a:off x="1076325" y="15144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419" name="Line 35833"/>
        <xdr:cNvSpPr>
          <a:spLocks/>
        </xdr:cNvSpPr>
      </xdr:nvSpPr>
      <xdr:spPr>
        <a:xfrm>
          <a:off x="914400" y="151447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420" name="Line 35834"/>
        <xdr:cNvSpPr>
          <a:spLocks/>
        </xdr:cNvSpPr>
      </xdr:nvSpPr>
      <xdr:spPr>
        <a:xfrm>
          <a:off x="914400" y="151447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733425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421" name="Line 35835"/>
        <xdr:cNvSpPr>
          <a:spLocks/>
        </xdr:cNvSpPr>
      </xdr:nvSpPr>
      <xdr:spPr>
        <a:xfrm>
          <a:off x="1076325" y="15144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422" name="Line 35836"/>
        <xdr:cNvSpPr>
          <a:spLocks/>
        </xdr:cNvSpPr>
      </xdr:nvSpPr>
      <xdr:spPr>
        <a:xfrm>
          <a:off x="914400" y="151447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423" name="Line 35837"/>
        <xdr:cNvSpPr>
          <a:spLocks/>
        </xdr:cNvSpPr>
      </xdr:nvSpPr>
      <xdr:spPr>
        <a:xfrm>
          <a:off x="914400" y="151447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733425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424" name="Line 35838"/>
        <xdr:cNvSpPr>
          <a:spLocks/>
        </xdr:cNvSpPr>
      </xdr:nvSpPr>
      <xdr:spPr>
        <a:xfrm>
          <a:off x="1076325" y="15144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425" name="Line 35839"/>
        <xdr:cNvSpPr>
          <a:spLocks/>
        </xdr:cNvSpPr>
      </xdr:nvSpPr>
      <xdr:spPr>
        <a:xfrm>
          <a:off x="914400" y="151447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426" name="Line 35840"/>
        <xdr:cNvSpPr>
          <a:spLocks/>
        </xdr:cNvSpPr>
      </xdr:nvSpPr>
      <xdr:spPr>
        <a:xfrm>
          <a:off x="914400" y="151447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733425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427" name="Line 35841"/>
        <xdr:cNvSpPr>
          <a:spLocks/>
        </xdr:cNvSpPr>
      </xdr:nvSpPr>
      <xdr:spPr>
        <a:xfrm>
          <a:off x="1076325" y="15144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428" name="Line 35842"/>
        <xdr:cNvSpPr>
          <a:spLocks/>
        </xdr:cNvSpPr>
      </xdr:nvSpPr>
      <xdr:spPr>
        <a:xfrm>
          <a:off x="914400" y="151447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429" name="Line 35843"/>
        <xdr:cNvSpPr>
          <a:spLocks/>
        </xdr:cNvSpPr>
      </xdr:nvSpPr>
      <xdr:spPr>
        <a:xfrm>
          <a:off x="914400" y="151447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733425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430" name="Line 35844"/>
        <xdr:cNvSpPr>
          <a:spLocks/>
        </xdr:cNvSpPr>
      </xdr:nvSpPr>
      <xdr:spPr>
        <a:xfrm>
          <a:off x="1076325" y="15144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431" name="Line 35845"/>
        <xdr:cNvSpPr>
          <a:spLocks/>
        </xdr:cNvSpPr>
      </xdr:nvSpPr>
      <xdr:spPr>
        <a:xfrm>
          <a:off x="914400" y="151447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432" name="Line 35846"/>
        <xdr:cNvSpPr>
          <a:spLocks/>
        </xdr:cNvSpPr>
      </xdr:nvSpPr>
      <xdr:spPr>
        <a:xfrm>
          <a:off x="914400" y="151447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733425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433" name="Line 35847"/>
        <xdr:cNvSpPr>
          <a:spLocks/>
        </xdr:cNvSpPr>
      </xdr:nvSpPr>
      <xdr:spPr>
        <a:xfrm>
          <a:off x="1076325" y="15144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434" name="Line 35848"/>
        <xdr:cNvSpPr>
          <a:spLocks/>
        </xdr:cNvSpPr>
      </xdr:nvSpPr>
      <xdr:spPr>
        <a:xfrm>
          <a:off x="914400" y="151447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435" name="Line 35849"/>
        <xdr:cNvSpPr>
          <a:spLocks/>
        </xdr:cNvSpPr>
      </xdr:nvSpPr>
      <xdr:spPr>
        <a:xfrm>
          <a:off x="914400" y="151447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733425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436" name="Line 35850"/>
        <xdr:cNvSpPr>
          <a:spLocks/>
        </xdr:cNvSpPr>
      </xdr:nvSpPr>
      <xdr:spPr>
        <a:xfrm>
          <a:off x="1076325" y="15144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437" name="Line 35851"/>
        <xdr:cNvSpPr>
          <a:spLocks/>
        </xdr:cNvSpPr>
      </xdr:nvSpPr>
      <xdr:spPr>
        <a:xfrm>
          <a:off x="914400" y="151447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438" name="Line 35852"/>
        <xdr:cNvSpPr>
          <a:spLocks/>
        </xdr:cNvSpPr>
      </xdr:nvSpPr>
      <xdr:spPr>
        <a:xfrm>
          <a:off x="914400" y="151447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733425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439" name="Line 35853"/>
        <xdr:cNvSpPr>
          <a:spLocks/>
        </xdr:cNvSpPr>
      </xdr:nvSpPr>
      <xdr:spPr>
        <a:xfrm>
          <a:off x="1076325" y="15144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440" name="Line 35854"/>
        <xdr:cNvSpPr>
          <a:spLocks/>
        </xdr:cNvSpPr>
      </xdr:nvSpPr>
      <xdr:spPr>
        <a:xfrm>
          <a:off x="914400" y="151447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441" name="Line 35855"/>
        <xdr:cNvSpPr>
          <a:spLocks/>
        </xdr:cNvSpPr>
      </xdr:nvSpPr>
      <xdr:spPr>
        <a:xfrm>
          <a:off x="914400" y="151447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442" name="Line 35856"/>
        <xdr:cNvSpPr>
          <a:spLocks/>
        </xdr:cNvSpPr>
      </xdr:nvSpPr>
      <xdr:spPr>
        <a:xfrm>
          <a:off x="914400" y="151447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733425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443" name="Line 35857"/>
        <xdr:cNvSpPr>
          <a:spLocks/>
        </xdr:cNvSpPr>
      </xdr:nvSpPr>
      <xdr:spPr>
        <a:xfrm>
          <a:off x="1076325" y="15144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444" name="Line 35858"/>
        <xdr:cNvSpPr>
          <a:spLocks/>
        </xdr:cNvSpPr>
      </xdr:nvSpPr>
      <xdr:spPr>
        <a:xfrm>
          <a:off x="914400" y="151447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445" name="Line 35859"/>
        <xdr:cNvSpPr>
          <a:spLocks/>
        </xdr:cNvSpPr>
      </xdr:nvSpPr>
      <xdr:spPr>
        <a:xfrm>
          <a:off x="914400" y="151447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446" name="Line 35860"/>
        <xdr:cNvSpPr>
          <a:spLocks/>
        </xdr:cNvSpPr>
      </xdr:nvSpPr>
      <xdr:spPr>
        <a:xfrm>
          <a:off x="914400" y="151447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733425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447" name="Line 35861"/>
        <xdr:cNvSpPr>
          <a:spLocks/>
        </xdr:cNvSpPr>
      </xdr:nvSpPr>
      <xdr:spPr>
        <a:xfrm>
          <a:off x="1076325" y="15144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448" name="Line 35862"/>
        <xdr:cNvSpPr>
          <a:spLocks/>
        </xdr:cNvSpPr>
      </xdr:nvSpPr>
      <xdr:spPr>
        <a:xfrm>
          <a:off x="914400" y="151447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449" name="Line 35863"/>
        <xdr:cNvSpPr>
          <a:spLocks/>
        </xdr:cNvSpPr>
      </xdr:nvSpPr>
      <xdr:spPr>
        <a:xfrm>
          <a:off x="914400" y="151447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450" name="Line 35864"/>
        <xdr:cNvSpPr>
          <a:spLocks/>
        </xdr:cNvSpPr>
      </xdr:nvSpPr>
      <xdr:spPr>
        <a:xfrm>
          <a:off x="914400" y="151447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733425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451" name="Line 35865"/>
        <xdr:cNvSpPr>
          <a:spLocks/>
        </xdr:cNvSpPr>
      </xdr:nvSpPr>
      <xdr:spPr>
        <a:xfrm>
          <a:off x="1076325" y="15144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452" name="Line 35866"/>
        <xdr:cNvSpPr>
          <a:spLocks/>
        </xdr:cNvSpPr>
      </xdr:nvSpPr>
      <xdr:spPr>
        <a:xfrm>
          <a:off x="914400" y="151447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453" name="Line 35867"/>
        <xdr:cNvSpPr>
          <a:spLocks/>
        </xdr:cNvSpPr>
      </xdr:nvSpPr>
      <xdr:spPr>
        <a:xfrm>
          <a:off x="914400" y="151447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454" name="Line 35868"/>
        <xdr:cNvSpPr>
          <a:spLocks/>
        </xdr:cNvSpPr>
      </xdr:nvSpPr>
      <xdr:spPr>
        <a:xfrm>
          <a:off x="914400" y="151447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455" name="Line 35869"/>
        <xdr:cNvSpPr>
          <a:spLocks/>
        </xdr:cNvSpPr>
      </xdr:nvSpPr>
      <xdr:spPr>
        <a:xfrm>
          <a:off x="914400" y="151447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456" name="Line 35870"/>
        <xdr:cNvSpPr>
          <a:spLocks/>
        </xdr:cNvSpPr>
      </xdr:nvSpPr>
      <xdr:spPr>
        <a:xfrm>
          <a:off x="914400" y="151447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457" name="Line 35871"/>
        <xdr:cNvSpPr>
          <a:spLocks/>
        </xdr:cNvSpPr>
      </xdr:nvSpPr>
      <xdr:spPr>
        <a:xfrm>
          <a:off x="914400" y="151447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458" name="Line 35872"/>
        <xdr:cNvSpPr>
          <a:spLocks/>
        </xdr:cNvSpPr>
      </xdr:nvSpPr>
      <xdr:spPr>
        <a:xfrm>
          <a:off x="914400" y="151447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459" name="Line 35873"/>
        <xdr:cNvSpPr>
          <a:spLocks/>
        </xdr:cNvSpPr>
      </xdr:nvSpPr>
      <xdr:spPr>
        <a:xfrm>
          <a:off x="914400" y="151447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733425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460" name="Line 35874"/>
        <xdr:cNvSpPr>
          <a:spLocks/>
        </xdr:cNvSpPr>
      </xdr:nvSpPr>
      <xdr:spPr>
        <a:xfrm>
          <a:off x="1076325" y="15144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461" name="Line 35875"/>
        <xdr:cNvSpPr>
          <a:spLocks/>
        </xdr:cNvSpPr>
      </xdr:nvSpPr>
      <xdr:spPr>
        <a:xfrm>
          <a:off x="914400" y="151447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462" name="Line 35876"/>
        <xdr:cNvSpPr>
          <a:spLocks/>
        </xdr:cNvSpPr>
      </xdr:nvSpPr>
      <xdr:spPr>
        <a:xfrm>
          <a:off x="914400" y="151447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733425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463" name="Line 35877"/>
        <xdr:cNvSpPr>
          <a:spLocks/>
        </xdr:cNvSpPr>
      </xdr:nvSpPr>
      <xdr:spPr>
        <a:xfrm>
          <a:off x="1076325" y="15144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464" name="Line 35878"/>
        <xdr:cNvSpPr>
          <a:spLocks/>
        </xdr:cNvSpPr>
      </xdr:nvSpPr>
      <xdr:spPr>
        <a:xfrm>
          <a:off x="914400" y="151447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465" name="Line 35879"/>
        <xdr:cNvSpPr>
          <a:spLocks/>
        </xdr:cNvSpPr>
      </xdr:nvSpPr>
      <xdr:spPr>
        <a:xfrm>
          <a:off x="914400" y="151447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733425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466" name="Line 35880"/>
        <xdr:cNvSpPr>
          <a:spLocks/>
        </xdr:cNvSpPr>
      </xdr:nvSpPr>
      <xdr:spPr>
        <a:xfrm>
          <a:off x="1076325" y="15144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467" name="Line 35881"/>
        <xdr:cNvSpPr>
          <a:spLocks/>
        </xdr:cNvSpPr>
      </xdr:nvSpPr>
      <xdr:spPr>
        <a:xfrm>
          <a:off x="914400" y="151447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468" name="Line 35882"/>
        <xdr:cNvSpPr>
          <a:spLocks/>
        </xdr:cNvSpPr>
      </xdr:nvSpPr>
      <xdr:spPr>
        <a:xfrm>
          <a:off x="914400" y="151447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733425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469" name="Line 35883"/>
        <xdr:cNvSpPr>
          <a:spLocks/>
        </xdr:cNvSpPr>
      </xdr:nvSpPr>
      <xdr:spPr>
        <a:xfrm>
          <a:off x="1076325" y="15144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9525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470" name="Line 35884"/>
        <xdr:cNvSpPr>
          <a:spLocks/>
        </xdr:cNvSpPr>
      </xdr:nvSpPr>
      <xdr:spPr>
        <a:xfrm>
          <a:off x="352425" y="1514475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9525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471" name="Line 35885"/>
        <xdr:cNvSpPr>
          <a:spLocks/>
        </xdr:cNvSpPr>
      </xdr:nvSpPr>
      <xdr:spPr>
        <a:xfrm>
          <a:off x="352425" y="1514475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9525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472" name="Line 35886"/>
        <xdr:cNvSpPr>
          <a:spLocks/>
        </xdr:cNvSpPr>
      </xdr:nvSpPr>
      <xdr:spPr>
        <a:xfrm>
          <a:off x="352425" y="1514475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473" name="Line 35887"/>
        <xdr:cNvSpPr>
          <a:spLocks/>
        </xdr:cNvSpPr>
      </xdr:nvSpPr>
      <xdr:spPr>
        <a:xfrm>
          <a:off x="914400" y="151447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474" name="Line 35888"/>
        <xdr:cNvSpPr>
          <a:spLocks/>
        </xdr:cNvSpPr>
      </xdr:nvSpPr>
      <xdr:spPr>
        <a:xfrm>
          <a:off x="914400" y="151447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475" name="Line 35889"/>
        <xdr:cNvSpPr>
          <a:spLocks/>
        </xdr:cNvSpPr>
      </xdr:nvSpPr>
      <xdr:spPr>
        <a:xfrm>
          <a:off x="914400" y="151447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476" name="Line 35890"/>
        <xdr:cNvSpPr>
          <a:spLocks/>
        </xdr:cNvSpPr>
      </xdr:nvSpPr>
      <xdr:spPr>
        <a:xfrm>
          <a:off x="914400" y="151447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477" name="Line 35891"/>
        <xdr:cNvSpPr>
          <a:spLocks/>
        </xdr:cNvSpPr>
      </xdr:nvSpPr>
      <xdr:spPr>
        <a:xfrm>
          <a:off x="914400" y="151447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478" name="Line 35892"/>
        <xdr:cNvSpPr>
          <a:spLocks/>
        </xdr:cNvSpPr>
      </xdr:nvSpPr>
      <xdr:spPr>
        <a:xfrm>
          <a:off x="914400" y="151447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733425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479" name="Line 35893"/>
        <xdr:cNvSpPr>
          <a:spLocks/>
        </xdr:cNvSpPr>
      </xdr:nvSpPr>
      <xdr:spPr>
        <a:xfrm>
          <a:off x="1076325" y="15144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480" name="Line 35894"/>
        <xdr:cNvSpPr>
          <a:spLocks/>
        </xdr:cNvSpPr>
      </xdr:nvSpPr>
      <xdr:spPr>
        <a:xfrm>
          <a:off x="914400" y="151447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481" name="Line 35895"/>
        <xdr:cNvSpPr>
          <a:spLocks/>
        </xdr:cNvSpPr>
      </xdr:nvSpPr>
      <xdr:spPr>
        <a:xfrm>
          <a:off x="914400" y="151447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733425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482" name="Line 35896"/>
        <xdr:cNvSpPr>
          <a:spLocks/>
        </xdr:cNvSpPr>
      </xdr:nvSpPr>
      <xdr:spPr>
        <a:xfrm>
          <a:off x="1076325" y="15144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483" name="Line 35897"/>
        <xdr:cNvSpPr>
          <a:spLocks/>
        </xdr:cNvSpPr>
      </xdr:nvSpPr>
      <xdr:spPr>
        <a:xfrm>
          <a:off x="914400" y="151447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484" name="Line 35898"/>
        <xdr:cNvSpPr>
          <a:spLocks/>
        </xdr:cNvSpPr>
      </xdr:nvSpPr>
      <xdr:spPr>
        <a:xfrm>
          <a:off x="914400" y="151447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485" name="Line 35899"/>
        <xdr:cNvSpPr>
          <a:spLocks/>
        </xdr:cNvSpPr>
      </xdr:nvSpPr>
      <xdr:spPr>
        <a:xfrm>
          <a:off x="914400" y="151447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733425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486" name="Line 35900"/>
        <xdr:cNvSpPr>
          <a:spLocks/>
        </xdr:cNvSpPr>
      </xdr:nvSpPr>
      <xdr:spPr>
        <a:xfrm>
          <a:off x="1076325" y="15144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487" name="Line 35901"/>
        <xdr:cNvSpPr>
          <a:spLocks/>
        </xdr:cNvSpPr>
      </xdr:nvSpPr>
      <xdr:spPr>
        <a:xfrm>
          <a:off x="914400" y="151447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488" name="Line 35902"/>
        <xdr:cNvSpPr>
          <a:spLocks/>
        </xdr:cNvSpPr>
      </xdr:nvSpPr>
      <xdr:spPr>
        <a:xfrm>
          <a:off x="914400" y="151447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733425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489" name="Line 35903"/>
        <xdr:cNvSpPr>
          <a:spLocks/>
        </xdr:cNvSpPr>
      </xdr:nvSpPr>
      <xdr:spPr>
        <a:xfrm>
          <a:off x="1076325" y="15144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733425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490" name="Line 35904"/>
        <xdr:cNvSpPr>
          <a:spLocks/>
        </xdr:cNvSpPr>
      </xdr:nvSpPr>
      <xdr:spPr>
        <a:xfrm>
          <a:off x="1076325" y="15144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733425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491" name="Line 35905"/>
        <xdr:cNvSpPr>
          <a:spLocks/>
        </xdr:cNvSpPr>
      </xdr:nvSpPr>
      <xdr:spPr>
        <a:xfrm>
          <a:off x="1076325" y="15144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733425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492" name="Line 35906"/>
        <xdr:cNvSpPr>
          <a:spLocks/>
        </xdr:cNvSpPr>
      </xdr:nvSpPr>
      <xdr:spPr>
        <a:xfrm>
          <a:off x="1076325" y="15144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733425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493" name="Line 35907"/>
        <xdr:cNvSpPr>
          <a:spLocks/>
        </xdr:cNvSpPr>
      </xdr:nvSpPr>
      <xdr:spPr>
        <a:xfrm>
          <a:off x="1076325" y="15144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733425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494" name="Line 35908"/>
        <xdr:cNvSpPr>
          <a:spLocks/>
        </xdr:cNvSpPr>
      </xdr:nvSpPr>
      <xdr:spPr>
        <a:xfrm>
          <a:off x="1076325" y="15144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733425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495" name="Line 35909"/>
        <xdr:cNvSpPr>
          <a:spLocks/>
        </xdr:cNvSpPr>
      </xdr:nvSpPr>
      <xdr:spPr>
        <a:xfrm>
          <a:off x="1076325" y="15144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733425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496" name="Line 35910"/>
        <xdr:cNvSpPr>
          <a:spLocks/>
        </xdr:cNvSpPr>
      </xdr:nvSpPr>
      <xdr:spPr>
        <a:xfrm>
          <a:off x="1076325" y="15144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733425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497" name="Line 35911"/>
        <xdr:cNvSpPr>
          <a:spLocks/>
        </xdr:cNvSpPr>
      </xdr:nvSpPr>
      <xdr:spPr>
        <a:xfrm>
          <a:off x="1076325" y="15144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733425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498" name="Line 35912"/>
        <xdr:cNvSpPr>
          <a:spLocks/>
        </xdr:cNvSpPr>
      </xdr:nvSpPr>
      <xdr:spPr>
        <a:xfrm>
          <a:off x="1076325" y="15144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733425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499" name="Line 35913"/>
        <xdr:cNvSpPr>
          <a:spLocks/>
        </xdr:cNvSpPr>
      </xdr:nvSpPr>
      <xdr:spPr>
        <a:xfrm>
          <a:off x="1076325" y="15144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733425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500" name="Line 35914"/>
        <xdr:cNvSpPr>
          <a:spLocks/>
        </xdr:cNvSpPr>
      </xdr:nvSpPr>
      <xdr:spPr>
        <a:xfrm>
          <a:off x="1076325" y="15144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733425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501" name="Line 35915"/>
        <xdr:cNvSpPr>
          <a:spLocks/>
        </xdr:cNvSpPr>
      </xdr:nvSpPr>
      <xdr:spPr>
        <a:xfrm>
          <a:off x="1076325" y="15144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733425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502" name="Line 35916"/>
        <xdr:cNvSpPr>
          <a:spLocks/>
        </xdr:cNvSpPr>
      </xdr:nvSpPr>
      <xdr:spPr>
        <a:xfrm>
          <a:off x="1076325" y="15144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733425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503" name="Line 35917"/>
        <xdr:cNvSpPr>
          <a:spLocks/>
        </xdr:cNvSpPr>
      </xdr:nvSpPr>
      <xdr:spPr>
        <a:xfrm>
          <a:off x="1076325" y="15144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733425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504" name="Line 35918"/>
        <xdr:cNvSpPr>
          <a:spLocks/>
        </xdr:cNvSpPr>
      </xdr:nvSpPr>
      <xdr:spPr>
        <a:xfrm>
          <a:off x="1076325" y="15144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733425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505" name="Line 35919"/>
        <xdr:cNvSpPr>
          <a:spLocks/>
        </xdr:cNvSpPr>
      </xdr:nvSpPr>
      <xdr:spPr>
        <a:xfrm>
          <a:off x="1076325" y="15144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733425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506" name="Line 35920"/>
        <xdr:cNvSpPr>
          <a:spLocks/>
        </xdr:cNvSpPr>
      </xdr:nvSpPr>
      <xdr:spPr>
        <a:xfrm>
          <a:off x="1076325" y="15144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733425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507" name="Line 35921"/>
        <xdr:cNvSpPr>
          <a:spLocks/>
        </xdr:cNvSpPr>
      </xdr:nvSpPr>
      <xdr:spPr>
        <a:xfrm>
          <a:off x="1076325" y="15144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733425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508" name="Line 35922"/>
        <xdr:cNvSpPr>
          <a:spLocks/>
        </xdr:cNvSpPr>
      </xdr:nvSpPr>
      <xdr:spPr>
        <a:xfrm>
          <a:off x="1076325" y="15144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5</xdr:col>
      <xdr:colOff>47625</xdr:colOff>
      <xdr:row>5</xdr:row>
      <xdr:rowOff>0</xdr:rowOff>
    </xdr:from>
    <xdr:to>
      <xdr:col>5</xdr:col>
      <xdr:colOff>209550</xdr:colOff>
      <xdr:row>5</xdr:row>
      <xdr:rowOff>0</xdr:rowOff>
    </xdr:to>
    <xdr:sp>
      <xdr:nvSpPr>
        <xdr:cNvPr id="509" name="Line 35928"/>
        <xdr:cNvSpPr>
          <a:spLocks/>
        </xdr:cNvSpPr>
      </xdr:nvSpPr>
      <xdr:spPr>
        <a:xfrm>
          <a:off x="2667000" y="1514475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5</xdr:col>
      <xdr:colOff>114300</xdr:colOff>
      <xdr:row>5</xdr:row>
      <xdr:rowOff>0</xdr:rowOff>
    </xdr:from>
    <xdr:to>
      <xdr:col>5</xdr:col>
      <xdr:colOff>257175</xdr:colOff>
      <xdr:row>5</xdr:row>
      <xdr:rowOff>0</xdr:rowOff>
    </xdr:to>
    <xdr:sp>
      <xdr:nvSpPr>
        <xdr:cNvPr id="510" name="Line 35929"/>
        <xdr:cNvSpPr>
          <a:spLocks/>
        </xdr:cNvSpPr>
      </xdr:nvSpPr>
      <xdr:spPr>
        <a:xfrm>
          <a:off x="2733675" y="151447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333375</xdr:colOff>
      <xdr:row>1</xdr:row>
      <xdr:rowOff>28575</xdr:rowOff>
    </xdr:from>
    <xdr:to>
      <xdr:col>1</xdr:col>
      <xdr:colOff>1000125</xdr:colOff>
      <xdr:row>5</xdr:row>
      <xdr:rowOff>0</xdr:rowOff>
    </xdr:to>
    <xdr:sp>
      <xdr:nvSpPr>
        <xdr:cNvPr id="511" name="Line 1876"/>
        <xdr:cNvSpPr>
          <a:spLocks/>
        </xdr:cNvSpPr>
      </xdr:nvSpPr>
      <xdr:spPr>
        <a:xfrm>
          <a:off x="333375" y="285750"/>
          <a:ext cx="1009650" cy="1228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28575</xdr:rowOff>
    </xdr:from>
    <xdr:to>
      <xdr:col>1</xdr:col>
      <xdr:colOff>1000125</xdr:colOff>
      <xdr:row>3</xdr:row>
      <xdr:rowOff>123825</xdr:rowOff>
    </xdr:to>
    <xdr:sp>
      <xdr:nvSpPr>
        <xdr:cNvPr id="512" name="Line 1876"/>
        <xdr:cNvSpPr>
          <a:spLocks/>
        </xdr:cNvSpPr>
      </xdr:nvSpPr>
      <xdr:spPr>
        <a:xfrm>
          <a:off x="342900" y="285750"/>
          <a:ext cx="1000125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14</xdr:col>
      <xdr:colOff>180975</xdr:colOff>
      <xdr:row>5</xdr:row>
      <xdr:rowOff>9525</xdr:rowOff>
    </xdr:from>
    <xdr:to>
      <xdr:col>14</xdr:col>
      <xdr:colOff>190500</xdr:colOff>
      <xdr:row>7</xdr:row>
      <xdr:rowOff>352425</xdr:rowOff>
    </xdr:to>
    <xdr:sp>
      <xdr:nvSpPr>
        <xdr:cNvPr id="513" name="直接连接符 514"/>
        <xdr:cNvSpPr>
          <a:spLocks/>
        </xdr:cNvSpPr>
      </xdr:nvSpPr>
      <xdr:spPr>
        <a:xfrm>
          <a:off x="6400800" y="1524000"/>
          <a:ext cx="9525" cy="110490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190500</xdr:colOff>
      <xdr:row>8</xdr:row>
      <xdr:rowOff>9525</xdr:rowOff>
    </xdr:from>
    <xdr:to>
      <xdr:col>18</xdr:col>
      <xdr:colOff>190500</xdr:colOff>
      <xdr:row>12</xdr:row>
      <xdr:rowOff>371475</xdr:rowOff>
    </xdr:to>
    <xdr:sp>
      <xdr:nvSpPr>
        <xdr:cNvPr id="514" name="直接连接符 517"/>
        <xdr:cNvSpPr>
          <a:spLocks/>
        </xdr:cNvSpPr>
      </xdr:nvSpPr>
      <xdr:spPr>
        <a:xfrm>
          <a:off x="7953375" y="2667000"/>
          <a:ext cx="0" cy="18859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14</xdr:col>
      <xdr:colOff>180975</xdr:colOff>
      <xdr:row>12</xdr:row>
      <xdr:rowOff>352425</xdr:rowOff>
    </xdr:from>
    <xdr:to>
      <xdr:col>14</xdr:col>
      <xdr:colOff>180975</xdr:colOff>
      <xdr:row>14</xdr:row>
      <xdr:rowOff>361950</xdr:rowOff>
    </xdr:to>
    <xdr:sp>
      <xdr:nvSpPr>
        <xdr:cNvPr id="515" name="直接连接符 520"/>
        <xdr:cNvSpPr>
          <a:spLocks/>
        </xdr:cNvSpPr>
      </xdr:nvSpPr>
      <xdr:spPr>
        <a:xfrm>
          <a:off x="6400800" y="4533900"/>
          <a:ext cx="0" cy="771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190500</xdr:colOff>
      <xdr:row>15</xdr:row>
      <xdr:rowOff>28575</xdr:rowOff>
    </xdr:from>
    <xdr:to>
      <xdr:col>18</xdr:col>
      <xdr:colOff>200025</xdr:colOff>
      <xdr:row>18</xdr:row>
      <xdr:rowOff>0</xdr:rowOff>
    </xdr:to>
    <xdr:sp>
      <xdr:nvSpPr>
        <xdr:cNvPr id="516" name="直接连接符 522"/>
        <xdr:cNvSpPr>
          <a:spLocks/>
        </xdr:cNvSpPr>
      </xdr:nvSpPr>
      <xdr:spPr>
        <a:xfrm>
          <a:off x="7953375" y="5353050"/>
          <a:ext cx="9525" cy="11144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14</xdr:col>
      <xdr:colOff>180975</xdr:colOff>
      <xdr:row>18</xdr:row>
      <xdr:rowOff>28575</xdr:rowOff>
    </xdr:from>
    <xdr:to>
      <xdr:col>14</xdr:col>
      <xdr:colOff>190500</xdr:colOff>
      <xdr:row>18</xdr:row>
      <xdr:rowOff>371475</xdr:rowOff>
    </xdr:to>
    <xdr:sp>
      <xdr:nvSpPr>
        <xdr:cNvPr id="517" name="直接连接符 525"/>
        <xdr:cNvSpPr>
          <a:spLocks/>
        </xdr:cNvSpPr>
      </xdr:nvSpPr>
      <xdr:spPr>
        <a:xfrm>
          <a:off x="6400800" y="6496050"/>
          <a:ext cx="9525" cy="34290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180975</xdr:colOff>
      <xdr:row>19</xdr:row>
      <xdr:rowOff>19050</xdr:rowOff>
    </xdr:from>
    <xdr:to>
      <xdr:col>18</xdr:col>
      <xdr:colOff>190500</xdr:colOff>
      <xdr:row>19</xdr:row>
      <xdr:rowOff>371475</xdr:rowOff>
    </xdr:to>
    <xdr:sp>
      <xdr:nvSpPr>
        <xdr:cNvPr id="518" name="直接连接符 528"/>
        <xdr:cNvSpPr>
          <a:spLocks/>
        </xdr:cNvSpPr>
      </xdr:nvSpPr>
      <xdr:spPr>
        <a:xfrm flipH="1">
          <a:off x="7943850" y="6867525"/>
          <a:ext cx="9525" cy="3524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14</xdr:col>
      <xdr:colOff>200025</xdr:colOff>
      <xdr:row>20</xdr:row>
      <xdr:rowOff>9525</xdr:rowOff>
    </xdr:from>
    <xdr:to>
      <xdr:col>14</xdr:col>
      <xdr:colOff>200025</xdr:colOff>
      <xdr:row>22</xdr:row>
      <xdr:rowOff>0</xdr:rowOff>
    </xdr:to>
    <xdr:sp>
      <xdr:nvSpPr>
        <xdr:cNvPr id="519" name="直接连接符 531"/>
        <xdr:cNvSpPr>
          <a:spLocks/>
        </xdr:cNvSpPr>
      </xdr:nvSpPr>
      <xdr:spPr>
        <a:xfrm>
          <a:off x="6419850" y="7239000"/>
          <a:ext cx="0" cy="7524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190500</xdr:colOff>
      <xdr:row>22</xdr:row>
      <xdr:rowOff>28575</xdr:rowOff>
    </xdr:from>
    <xdr:to>
      <xdr:col>18</xdr:col>
      <xdr:colOff>209550</xdr:colOff>
      <xdr:row>23</xdr:row>
      <xdr:rowOff>371475</xdr:rowOff>
    </xdr:to>
    <xdr:sp>
      <xdr:nvSpPr>
        <xdr:cNvPr id="520" name="直接连接符 533"/>
        <xdr:cNvSpPr>
          <a:spLocks/>
        </xdr:cNvSpPr>
      </xdr:nvSpPr>
      <xdr:spPr>
        <a:xfrm>
          <a:off x="7953375" y="8020050"/>
          <a:ext cx="19050" cy="72390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19</xdr:col>
      <xdr:colOff>171450</xdr:colOff>
      <xdr:row>28</xdr:row>
      <xdr:rowOff>9525</xdr:rowOff>
    </xdr:from>
    <xdr:to>
      <xdr:col>19</xdr:col>
      <xdr:colOff>180975</xdr:colOff>
      <xdr:row>30</xdr:row>
      <xdr:rowOff>28575</xdr:rowOff>
    </xdr:to>
    <xdr:sp>
      <xdr:nvSpPr>
        <xdr:cNvPr id="521" name="直接连接符 535"/>
        <xdr:cNvSpPr>
          <a:spLocks/>
        </xdr:cNvSpPr>
      </xdr:nvSpPr>
      <xdr:spPr>
        <a:xfrm>
          <a:off x="8334375" y="10287000"/>
          <a:ext cx="9525" cy="7810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16</xdr:col>
      <xdr:colOff>219075</xdr:colOff>
      <xdr:row>40</xdr:row>
      <xdr:rowOff>28575</xdr:rowOff>
    </xdr:from>
    <xdr:to>
      <xdr:col>16</xdr:col>
      <xdr:colOff>219075</xdr:colOff>
      <xdr:row>41</xdr:row>
      <xdr:rowOff>352425</xdr:rowOff>
    </xdr:to>
    <xdr:sp>
      <xdr:nvSpPr>
        <xdr:cNvPr id="522" name="直接连接符 538"/>
        <xdr:cNvSpPr>
          <a:spLocks/>
        </xdr:cNvSpPr>
      </xdr:nvSpPr>
      <xdr:spPr>
        <a:xfrm>
          <a:off x="7181850" y="14878050"/>
          <a:ext cx="0" cy="7048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200025</xdr:colOff>
      <xdr:row>44</xdr:row>
      <xdr:rowOff>19050</xdr:rowOff>
    </xdr:from>
    <xdr:to>
      <xdr:col>18</xdr:col>
      <xdr:colOff>219075</xdr:colOff>
      <xdr:row>45</xdr:row>
      <xdr:rowOff>371475</xdr:rowOff>
    </xdr:to>
    <xdr:sp>
      <xdr:nvSpPr>
        <xdr:cNvPr id="523" name="直接连接符 540"/>
        <xdr:cNvSpPr>
          <a:spLocks/>
        </xdr:cNvSpPr>
      </xdr:nvSpPr>
      <xdr:spPr>
        <a:xfrm>
          <a:off x="7962900" y="16392525"/>
          <a:ext cx="19050" cy="7334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17</xdr:col>
      <xdr:colOff>190500</xdr:colOff>
      <xdr:row>46</xdr:row>
      <xdr:rowOff>0</xdr:rowOff>
    </xdr:from>
    <xdr:to>
      <xdr:col>17</xdr:col>
      <xdr:colOff>190500</xdr:colOff>
      <xdr:row>47</xdr:row>
      <xdr:rowOff>19050</xdr:rowOff>
    </xdr:to>
    <xdr:sp>
      <xdr:nvSpPr>
        <xdr:cNvPr id="524" name="直接连接符 542"/>
        <xdr:cNvSpPr>
          <a:spLocks/>
        </xdr:cNvSpPr>
      </xdr:nvSpPr>
      <xdr:spPr>
        <a:xfrm>
          <a:off x="7553325" y="17135475"/>
          <a:ext cx="0" cy="4000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9525</xdr:rowOff>
    </xdr:from>
    <xdr:to>
      <xdr:col>1</xdr:col>
      <xdr:colOff>1000125</xdr:colOff>
      <xdr:row>2</xdr:row>
      <xdr:rowOff>428625</xdr:rowOff>
    </xdr:to>
    <xdr:sp>
      <xdr:nvSpPr>
        <xdr:cNvPr id="1" name="直接连接符 2"/>
        <xdr:cNvSpPr>
          <a:spLocks/>
        </xdr:cNvSpPr>
      </xdr:nvSpPr>
      <xdr:spPr>
        <a:xfrm>
          <a:off x="257175" y="266700"/>
          <a:ext cx="1000125" cy="57150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28575</xdr:colOff>
      <xdr:row>1</xdr:row>
      <xdr:rowOff>9525</xdr:rowOff>
    </xdr:from>
    <xdr:to>
      <xdr:col>1</xdr:col>
      <xdr:colOff>990600</xdr:colOff>
      <xdr:row>5</xdr:row>
      <xdr:rowOff>9525</xdr:rowOff>
    </xdr:to>
    <xdr:sp>
      <xdr:nvSpPr>
        <xdr:cNvPr id="2" name="直接连接符 4"/>
        <xdr:cNvSpPr>
          <a:spLocks/>
        </xdr:cNvSpPr>
      </xdr:nvSpPr>
      <xdr:spPr>
        <a:xfrm>
          <a:off x="285750" y="266700"/>
          <a:ext cx="962025" cy="125730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73"/>
  <sheetViews>
    <sheetView view="pageBreakPreview" zoomScaleSheetLayoutView="10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28" sqref="A1:IV28"/>
    </sheetView>
  </sheetViews>
  <sheetFormatPr defaultColWidth="4.125" defaultRowHeight="14.25"/>
  <cols>
    <col min="1" max="1" width="4.50390625" style="23" customWidth="1"/>
    <col min="2" max="2" width="13.125" style="23" customWidth="1"/>
    <col min="3" max="3" width="6.875" style="23" customWidth="1"/>
    <col min="4" max="4" width="4.75390625" style="20" bestFit="1" customWidth="1"/>
    <col min="5" max="5" width="5.125" style="20" customWidth="1"/>
    <col min="6" max="6" width="5.25390625" style="20" customWidth="1"/>
    <col min="7" max="9" width="5.25390625" style="20" bestFit="1" customWidth="1"/>
    <col min="10" max="11" width="5.25390625" style="20" customWidth="1"/>
    <col min="12" max="12" width="5.25390625" style="21" bestFit="1" customWidth="1"/>
    <col min="13" max="13" width="5.25390625" style="20" customWidth="1"/>
    <col min="14" max="15" width="5.25390625" style="20" bestFit="1" customWidth="1"/>
    <col min="16" max="16" width="4.50390625" style="20" bestFit="1" customWidth="1"/>
    <col min="17" max="19" width="5.25390625" style="20" bestFit="1" customWidth="1"/>
    <col min="20" max="20" width="5.25390625" style="20" customWidth="1"/>
    <col min="21" max="22" width="5.25390625" style="20" bestFit="1" customWidth="1"/>
    <col min="23" max="23" width="6.25390625" style="20" customWidth="1"/>
    <col min="24" max="25" width="5.25390625" style="20" customWidth="1"/>
    <col min="26" max="26" width="4.875" style="20" customWidth="1"/>
    <col min="27" max="27" width="4.75390625" style="20" customWidth="1"/>
    <col min="28" max="29" width="4.625" style="4" customWidth="1"/>
    <col min="30" max="35" width="3.00390625" style="4" customWidth="1"/>
    <col min="36" max="40" width="5.25390625" style="4" customWidth="1"/>
    <col min="41" max="41" width="6.25390625" style="4" bestFit="1" customWidth="1"/>
    <col min="42" max="16384" width="4.125" style="4" customWidth="1"/>
  </cols>
  <sheetData>
    <row r="1" spans="1:39" s="2" customFormat="1" ht="20.25">
      <c r="A1" s="50" t="s">
        <v>338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1"/>
    </row>
    <row r="2" spans="1:27" s="7" customFormat="1" ht="12" customHeight="1">
      <c r="A2" s="53" t="s">
        <v>0</v>
      </c>
      <c r="B2" s="56" t="s">
        <v>361</v>
      </c>
      <c r="C2" s="8" t="s">
        <v>367</v>
      </c>
      <c r="D2" s="8" t="s">
        <v>372</v>
      </c>
      <c r="E2" s="8" t="s">
        <v>373</v>
      </c>
      <c r="F2" s="29" t="s">
        <v>374</v>
      </c>
      <c r="G2" s="29" t="s">
        <v>362</v>
      </c>
      <c r="H2" s="8" t="s">
        <v>363</v>
      </c>
      <c r="I2" s="8" t="s">
        <v>364</v>
      </c>
      <c r="J2" s="8" t="s">
        <v>365</v>
      </c>
      <c r="K2" s="8" t="s">
        <v>366</v>
      </c>
      <c r="L2" s="8" t="s">
        <v>367</v>
      </c>
      <c r="M2" s="8" t="s">
        <v>368</v>
      </c>
      <c r="N2" s="8" t="s">
        <v>369</v>
      </c>
      <c r="O2" s="8" t="s">
        <v>370</v>
      </c>
      <c r="P2" s="8" t="s">
        <v>371</v>
      </c>
      <c r="Q2" s="8" t="s">
        <v>372</v>
      </c>
      <c r="R2" s="8" t="s">
        <v>373</v>
      </c>
      <c r="S2" s="8" t="s">
        <v>374</v>
      </c>
      <c r="T2" s="8" t="s">
        <v>375</v>
      </c>
      <c r="U2" s="8" t="s">
        <v>376</v>
      </c>
      <c r="V2" s="8" t="s">
        <v>377</v>
      </c>
      <c r="W2" s="8" t="s">
        <v>378</v>
      </c>
      <c r="X2" s="58" t="s">
        <v>379</v>
      </c>
      <c r="Y2" s="52" t="s">
        <v>329</v>
      </c>
      <c r="Z2" s="52" t="s">
        <v>330</v>
      </c>
      <c r="AA2" s="52" t="s">
        <v>331</v>
      </c>
    </row>
    <row r="3" spans="1:27" s="7" customFormat="1" ht="36" customHeight="1">
      <c r="A3" s="54"/>
      <c r="B3" s="57"/>
      <c r="C3" s="8" t="s">
        <v>397</v>
      </c>
      <c r="D3" s="8"/>
      <c r="E3" s="30"/>
      <c r="F3" s="29" t="s">
        <v>398</v>
      </c>
      <c r="G3" s="29"/>
      <c r="H3" s="8"/>
      <c r="I3" s="8"/>
      <c r="J3" s="8"/>
      <c r="K3" s="8" t="s">
        <v>380</v>
      </c>
      <c r="L3" s="8"/>
      <c r="M3" s="8"/>
      <c r="N3" s="8"/>
      <c r="O3" s="8" t="s">
        <v>381</v>
      </c>
      <c r="P3" s="8"/>
      <c r="Q3" s="8"/>
      <c r="R3" s="8"/>
      <c r="S3" s="8" t="s">
        <v>382</v>
      </c>
      <c r="T3" s="8"/>
      <c r="U3" s="8"/>
      <c r="V3" s="8"/>
      <c r="W3" s="8"/>
      <c r="X3" s="59"/>
      <c r="Y3" s="52"/>
      <c r="Z3" s="52"/>
      <c r="AA3" s="52"/>
    </row>
    <row r="4" spans="1:27" s="7" customFormat="1" ht="15" customHeight="1">
      <c r="A4" s="54"/>
      <c r="B4" s="57"/>
      <c r="C4" s="8" t="s">
        <v>389</v>
      </c>
      <c r="D4" s="8" t="s">
        <v>390</v>
      </c>
      <c r="E4" s="8" t="s">
        <v>399</v>
      </c>
      <c r="F4" s="29" t="s">
        <v>400</v>
      </c>
      <c r="G4" s="29" t="s">
        <v>376</v>
      </c>
      <c r="H4" s="8" t="s">
        <v>377</v>
      </c>
      <c r="I4" s="8" t="s">
        <v>378</v>
      </c>
      <c r="J4" s="8" t="s">
        <v>383</v>
      </c>
      <c r="K4" s="8" t="s">
        <v>384</v>
      </c>
      <c r="L4" s="8" t="s">
        <v>385</v>
      </c>
      <c r="M4" s="8" t="s">
        <v>386</v>
      </c>
      <c r="N4" s="8" t="s">
        <v>387</v>
      </c>
      <c r="O4" s="8" t="s">
        <v>388</v>
      </c>
      <c r="P4" s="8" t="s">
        <v>389</v>
      </c>
      <c r="Q4" s="8" t="s">
        <v>390</v>
      </c>
      <c r="R4" s="8" t="s">
        <v>391</v>
      </c>
      <c r="S4" s="8" t="s">
        <v>392</v>
      </c>
      <c r="T4" s="8" t="s">
        <v>393</v>
      </c>
      <c r="U4" s="8" t="s">
        <v>394</v>
      </c>
      <c r="V4" s="8" t="s">
        <v>395</v>
      </c>
      <c r="W4" s="8" t="s">
        <v>391</v>
      </c>
      <c r="X4" s="60"/>
      <c r="Y4" s="52"/>
      <c r="Z4" s="52"/>
      <c r="AA4" s="52"/>
    </row>
    <row r="5" spans="1:27" s="7" customFormat="1" ht="36">
      <c r="A5" s="55"/>
      <c r="B5" s="14" t="s">
        <v>94</v>
      </c>
      <c r="C5" s="8" t="s">
        <v>401</v>
      </c>
      <c r="D5" s="8">
        <v>2</v>
      </c>
      <c r="E5" s="8">
        <v>3</v>
      </c>
      <c r="F5" s="29">
        <v>4</v>
      </c>
      <c r="G5" s="29">
        <v>5</v>
      </c>
      <c r="H5" s="8">
        <v>6</v>
      </c>
      <c r="I5" s="8">
        <v>7</v>
      </c>
      <c r="J5" s="8">
        <v>8</v>
      </c>
      <c r="K5" s="8">
        <v>9</v>
      </c>
      <c r="L5" s="8">
        <v>10</v>
      </c>
      <c r="M5" s="8">
        <v>11</v>
      </c>
      <c r="N5" s="8">
        <v>12</v>
      </c>
      <c r="O5" s="8">
        <v>13</v>
      </c>
      <c r="P5" s="8">
        <v>14</v>
      </c>
      <c r="Q5" s="8">
        <v>15</v>
      </c>
      <c r="R5" s="8">
        <v>16</v>
      </c>
      <c r="S5" s="8">
        <v>17</v>
      </c>
      <c r="T5" s="8">
        <v>18</v>
      </c>
      <c r="U5" s="8">
        <v>19</v>
      </c>
      <c r="V5" s="8">
        <v>20</v>
      </c>
      <c r="W5" s="8" t="s">
        <v>396</v>
      </c>
      <c r="X5" s="8"/>
      <c r="Y5" s="8"/>
      <c r="Z5" s="8"/>
      <c r="AA5" s="6" t="s">
        <v>332</v>
      </c>
    </row>
    <row r="6" spans="1:27" s="7" customFormat="1" ht="30" customHeight="1">
      <c r="A6" s="15">
        <v>1</v>
      </c>
      <c r="B6" s="12" t="s">
        <v>24</v>
      </c>
      <c r="C6" s="12"/>
      <c r="D6" s="16"/>
      <c r="E6" s="16"/>
      <c r="F6" s="16" t="s">
        <v>95</v>
      </c>
      <c r="G6" s="16"/>
      <c r="H6" s="16"/>
      <c r="I6" s="16"/>
      <c r="J6" s="16"/>
      <c r="K6" s="16"/>
      <c r="L6" s="16"/>
      <c r="M6" s="16"/>
      <c r="N6" s="33"/>
      <c r="O6" s="39" t="s">
        <v>4</v>
      </c>
      <c r="P6" s="32" t="s">
        <v>320</v>
      </c>
      <c r="Q6" s="32" t="s">
        <v>320</v>
      </c>
      <c r="R6" s="32" t="s">
        <v>320</v>
      </c>
      <c r="S6" s="32" t="s">
        <v>320</v>
      </c>
      <c r="T6" s="32" t="s">
        <v>320</v>
      </c>
      <c r="U6" s="32" t="s">
        <v>320</v>
      </c>
      <c r="V6" s="32" t="s">
        <v>320</v>
      </c>
      <c r="W6" s="32" t="s">
        <v>320</v>
      </c>
      <c r="X6" s="16">
        <v>1</v>
      </c>
      <c r="Y6" s="17">
        <f>20-X6-AA6-Z6</f>
        <v>10</v>
      </c>
      <c r="Z6" s="17">
        <v>8</v>
      </c>
      <c r="AA6" s="17">
        <v>1</v>
      </c>
    </row>
    <row r="7" spans="1:27" s="7" customFormat="1" ht="30" customHeight="1">
      <c r="A7" s="15">
        <v>2</v>
      </c>
      <c r="B7" s="12" t="s">
        <v>25</v>
      </c>
      <c r="C7" s="12"/>
      <c r="D7" s="16"/>
      <c r="E7" s="16"/>
      <c r="F7" s="16" t="s">
        <v>95</v>
      </c>
      <c r="G7" s="16"/>
      <c r="H7" s="16"/>
      <c r="I7" s="16"/>
      <c r="J7" s="16"/>
      <c r="K7" s="16"/>
      <c r="L7" s="16"/>
      <c r="M7" s="16"/>
      <c r="N7" s="33"/>
      <c r="O7" s="39" t="s">
        <v>4</v>
      </c>
      <c r="P7" s="32" t="s">
        <v>320</v>
      </c>
      <c r="Q7" s="32" t="s">
        <v>320</v>
      </c>
      <c r="R7" s="32" t="s">
        <v>320</v>
      </c>
      <c r="S7" s="32" t="s">
        <v>320</v>
      </c>
      <c r="T7" s="32" t="s">
        <v>320</v>
      </c>
      <c r="U7" s="32" t="s">
        <v>320</v>
      </c>
      <c r="V7" s="32" t="s">
        <v>320</v>
      </c>
      <c r="W7" s="32" t="s">
        <v>320</v>
      </c>
      <c r="X7" s="16">
        <v>1</v>
      </c>
      <c r="Y7" s="33">
        <f aca="true" t="shared" si="0" ref="Y7:Y50">20-X7-AA7-Z7</f>
        <v>10</v>
      </c>
      <c r="Z7" s="17">
        <v>8</v>
      </c>
      <c r="AA7" s="17">
        <v>1</v>
      </c>
    </row>
    <row r="8" spans="1:27" s="7" customFormat="1" ht="30" customHeight="1">
      <c r="A8" s="15">
        <v>3</v>
      </c>
      <c r="B8" s="12" t="s">
        <v>26</v>
      </c>
      <c r="C8" s="12"/>
      <c r="D8" s="16"/>
      <c r="E8" s="16"/>
      <c r="F8" s="16" t="s">
        <v>95</v>
      </c>
      <c r="G8" s="16"/>
      <c r="H8" s="16"/>
      <c r="I8" s="16"/>
      <c r="J8" s="16"/>
      <c r="K8" s="16"/>
      <c r="L8" s="32"/>
      <c r="M8" s="32"/>
      <c r="N8" s="33"/>
      <c r="O8" s="39" t="s">
        <v>4</v>
      </c>
      <c r="P8" s="32" t="s">
        <v>61</v>
      </c>
      <c r="Q8" s="32" t="s">
        <v>61</v>
      </c>
      <c r="R8" s="32" t="s">
        <v>61</v>
      </c>
      <c r="S8" s="32" t="s">
        <v>61</v>
      </c>
      <c r="T8" s="32" t="s">
        <v>323</v>
      </c>
      <c r="U8" s="32" t="s">
        <v>323</v>
      </c>
      <c r="V8" s="32" t="s">
        <v>323</v>
      </c>
      <c r="W8" s="32" t="s">
        <v>323</v>
      </c>
      <c r="X8" s="16">
        <v>1</v>
      </c>
      <c r="Y8" s="33">
        <f t="shared" si="0"/>
        <v>10</v>
      </c>
      <c r="Z8" s="17">
        <v>8</v>
      </c>
      <c r="AA8" s="17">
        <v>1</v>
      </c>
    </row>
    <row r="9" spans="1:27" s="7" customFormat="1" ht="30" customHeight="1">
      <c r="A9" s="15">
        <v>4</v>
      </c>
      <c r="B9" s="12" t="s">
        <v>27</v>
      </c>
      <c r="C9" s="12"/>
      <c r="D9" s="16"/>
      <c r="E9" s="16"/>
      <c r="F9" s="16" t="s">
        <v>95</v>
      </c>
      <c r="G9" s="8"/>
      <c r="H9" s="8"/>
      <c r="I9" s="8"/>
      <c r="J9" s="8"/>
      <c r="K9" s="8"/>
      <c r="L9" s="34"/>
      <c r="M9" s="34"/>
      <c r="N9" s="33"/>
      <c r="O9" s="34" t="s">
        <v>336</v>
      </c>
      <c r="P9" s="34" t="s">
        <v>335</v>
      </c>
      <c r="Q9" s="33"/>
      <c r="R9" s="33"/>
      <c r="S9" s="39" t="s">
        <v>4</v>
      </c>
      <c r="T9" s="32" t="s">
        <v>323</v>
      </c>
      <c r="U9" s="32" t="s">
        <v>323</v>
      </c>
      <c r="V9" s="32" t="s">
        <v>323</v>
      </c>
      <c r="W9" s="32" t="s">
        <v>323</v>
      </c>
      <c r="X9" s="16">
        <v>1</v>
      </c>
      <c r="Y9" s="33">
        <f t="shared" si="0"/>
        <v>12</v>
      </c>
      <c r="Z9" s="17">
        <v>6</v>
      </c>
      <c r="AA9" s="17">
        <v>1</v>
      </c>
    </row>
    <row r="10" spans="1:27" s="7" customFormat="1" ht="30" customHeight="1">
      <c r="A10" s="15">
        <v>5</v>
      </c>
      <c r="B10" s="12" t="s">
        <v>28</v>
      </c>
      <c r="C10" s="12"/>
      <c r="D10" s="16"/>
      <c r="E10" s="16"/>
      <c r="F10" s="16" t="s">
        <v>95</v>
      </c>
      <c r="G10" s="8"/>
      <c r="H10" s="8"/>
      <c r="I10" s="8"/>
      <c r="J10" s="8"/>
      <c r="K10" s="8"/>
      <c r="L10" s="35"/>
      <c r="M10" s="34" t="s">
        <v>335</v>
      </c>
      <c r="N10" s="33"/>
      <c r="O10" s="36"/>
      <c r="P10" s="36"/>
      <c r="Q10" s="33"/>
      <c r="R10" s="33"/>
      <c r="S10" s="39" t="s">
        <v>4</v>
      </c>
      <c r="T10" s="32" t="s">
        <v>323</v>
      </c>
      <c r="U10" s="32" t="s">
        <v>323</v>
      </c>
      <c r="V10" s="32" t="s">
        <v>323</v>
      </c>
      <c r="W10" s="32" t="s">
        <v>323</v>
      </c>
      <c r="X10" s="16">
        <v>1</v>
      </c>
      <c r="Y10" s="33">
        <f t="shared" si="0"/>
        <v>13</v>
      </c>
      <c r="Z10" s="17">
        <v>5</v>
      </c>
      <c r="AA10" s="17">
        <v>1</v>
      </c>
    </row>
    <row r="11" spans="1:27" s="7" customFormat="1" ht="30" customHeight="1">
      <c r="A11" s="15">
        <v>6</v>
      </c>
      <c r="B11" s="12" t="s">
        <v>29</v>
      </c>
      <c r="C11" s="12"/>
      <c r="D11" s="16"/>
      <c r="E11" s="16"/>
      <c r="F11" s="16" t="s">
        <v>95</v>
      </c>
      <c r="G11" s="8"/>
      <c r="H11" s="8"/>
      <c r="I11" s="8"/>
      <c r="J11" s="8"/>
      <c r="K11" s="8"/>
      <c r="L11" s="34"/>
      <c r="M11" s="34" t="s">
        <v>335</v>
      </c>
      <c r="N11" s="33"/>
      <c r="O11" s="36"/>
      <c r="P11" s="36"/>
      <c r="Q11" s="33"/>
      <c r="R11" s="33"/>
      <c r="S11" s="39" t="s">
        <v>4</v>
      </c>
      <c r="T11" s="32" t="s">
        <v>323</v>
      </c>
      <c r="U11" s="32" t="s">
        <v>323</v>
      </c>
      <c r="V11" s="32" t="s">
        <v>323</v>
      </c>
      <c r="W11" s="32" t="s">
        <v>323</v>
      </c>
      <c r="X11" s="16">
        <v>1</v>
      </c>
      <c r="Y11" s="33">
        <f t="shared" si="0"/>
        <v>13</v>
      </c>
      <c r="Z11" s="17">
        <v>5</v>
      </c>
      <c r="AA11" s="17">
        <v>1</v>
      </c>
    </row>
    <row r="12" spans="1:27" s="7" customFormat="1" ht="30" customHeight="1">
      <c r="A12" s="15">
        <v>7</v>
      </c>
      <c r="B12" s="12" t="s">
        <v>47</v>
      </c>
      <c r="C12" s="12"/>
      <c r="D12" s="16"/>
      <c r="E12" s="16"/>
      <c r="F12" s="16" t="s">
        <v>95</v>
      </c>
      <c r="G12" s="8"/>
      <c r="H12" s="8"/>
      <c r="I12" s="8"/>
      <c r="J12" s="8"/>
      <c r="K12" s="8"/>
      <c r="L12" s="34"/>
      <c r="M12" s="34"/>
      <c r="N12" s="33"/>
      <c r="O12" s="34" t="s">
        <v>335</v>
      </c>
      <c r="P12" s="36"/>
      <c r="Q12" s="36"/>
      <c r="R12" s="33"/>
      <c r="S12" s="39" t="s">
        <v>4</v>
      </c>
      <c r="T12" s="32" t="s">
        <v>323</v>
      </c>
      <c r="U12" s="32" t="s">
        <v>323</v>
      </c>
      <c r="V12" s="32" t="s">
        <v>323</v>
      </c>
      <c r="W12" s="32" t="s">
        <v>323</v>
      </c>
      <c r="X12" s="16">
        <v>1</v>
      </c>
      <c r="Y12" s="33">
        <f t="shared" si="0"/>
        <v>13</v>
      </c>
      <c r="Z12" s="17">
        <v>5</v>
      </c>
      <c r="AA12" s="17">
        <v>1</v>
      </c>
    </row>
    <row r="13" spans="1:27" s="7" customFormat="1" ht="30" customHeight="1">
      <c r="A13" s="15">
        <v>8</v>
      </c>
      <c r="B13" s="12" t="s">
        <v>68</v>
      </c>
      <c r="C13" s="12"/>
      <c r="D13" s="16"/>
      <c r="E13" s="16"/>
      <c r="F13" s="16" t="s">
        <v>95</v>
      </c>
      <c r="G13" s="8"/>
      <c r="H13" s="8"/>
      <c r="I13" s="8"/>
      <c r="J13" s="8"/>
      <c r="K13" s="8"/>
      <c r="L13" s="34"/>
      <c r="M13" s="34"/>
      <c r="N13" s="33"/>
      <c r="O13" s="34" t="s">
        <v>335</v>
      </c>
      <c r="P13" s="35"/>
      <c r="Q13" s="36"/>
      <c r="R13" s="33"/>
      <c r="S13" s="39" t="s">
        <v>4</v>
      </c>
      <c r="T13" s="32" t="s">
        <v>96</v>
      </c>
      <c r="U13" s="32" t="s">
        <v>96</v>
      </c>
      <c r="V13" s="32" t="s">
        <v>96</v>
      </c>
      <c r="W13" s="32" t="s">
        <v>96</v>
      </c>
      <c r="X13" s="16">
        <v>1</v>
      </c>
      <c r="Y13" s="33">
        <f t="shared" si="0"/>
        <v>13</v>
      </c>
      <c r="Z13" s="17">
        <v>5</v>
      </c>
      <c r="AA13" s="17">
        <v>1</v>
      </c>
    </row>
    <row r="14" spans="1:27" s="7" customFormat="1" ht="30" customHeight="1">
      <c r="A14" s="15">
        <v>9</v>
      </c>
      <c r="B14" s="12" t="s">
        <v>30</v>
      </c>
      <c r="C14" s="12"/>
      <c r="D14" s="16"/>
      <c r="E14" s="16"/>
      <c r="F14" s="16" t="s">
        <v>95</v>
      </c>
      <c r="G14" s="16"/>
      <c r="H14" s="16"/>
      <c r="I14" s="16"/>
      <c r="J14" s="37" t="s">
        <v>321</v>
      </c>
      <c r="K14" s="16" t="s">
        <v>333</v>
      </c>
      <c r="L14" s="32" t="s">
        <v>337</v>
      </c>
      <c r="M14" s="32"/>
      <c r="N14" s="33"/>
      <c r="O14" s="39" t="s">
        <v>4</v>
      </c>
      <c r="P14" s="32" t="s">
        <v>334</v>
      </c>
      <c r="Q14" s="32" t="s">
        <v>334</v>
      </c>
      <c r="R14" s="32" t="s">
        <v>334</v>
      </c>
      <c r="S14" s="32" t="s">
        <v>334</v>
      </c>
      <c r="T14" s="32" t="s">
        <v>334</v>
      </c>
      <c r="U14" s="32" t="s">
        <v>334</v>
      </c>
      <c r="V14" s="32" t="s">
        <v>334</v>
      </c>
      <c r="W14" s="32" t="s">
        <v>334</v>
      </c>
      <c r="X14" s="16">
        <v>1</v>
      </c>
      <c r="Y14" s="33">
        <f t="shared" si="0"/>
        <v>7</v>
      </c>
      <c r="Z14" s="17">
        <v>11</v>
      </c>
      <c r="AA14" s="17">
        <v>1</v>
      </c>
    </row>
    <row r="15" spans="1:27" s="7" customFormat="1" ht="30" customHeight="1">
      <c r="A15" s="15">
        <v>10</v>
      </c>
      <c r="B15" s="12" t="s">
        <v>31</v>
      </c>
      <c r="C15" s="12"/>
      <c r="D15" s="16"/>
      <c r="E15" s="16"/>
      <c r="F15" s="16" t="s">
        <v>95</v>
      </c>
      <c r="G15" s="16"/>
      <c r="H15" s="37" t="s">
        <v>321</v>
      </c>
      <c r="I15" s="16" t="s">
        <v>333</v>
      </c>
      <c r="J15" s="16" t="s">
        <v>333</v>
      </c>
      <c r="K15" s="16"/>
      <c r="L15" s="16"/>
      <c r="M15" s="16"/>
      <c r="N15" s="33"/>
      <c r="O15" s="39" t="s">
        <v>4</v>
      </c>
      <c r="P15" s="32" t="s">
        <v>334</v>
      </c>
      <c r="Q15" s="32" t="s">
        <v>334</v>
      </c>
      <c r="R15" s="32" t="s">
        <v>334</v>
      </c>
      <c r="S15" s="32" t="s">
        <v>334</v>
      </c>
      <c r="T15" s="32" t="s">
        <v>334</v>
      </c>
      <c r="U15" s="32" t="s">
        <v>334</v>
      </c>
      <c r="V15" s="32" t="s">
        <v>334</v>
      </c>
      <c r="W15" s="32" t="s">
        <v>334</v>
      </c>
      <c r="X15" s="16">
        <v>1</v>
      </c>
      <c r="Y15" s="33">
        <f t="shared" si="0"/>
        <v>7</v>
      </c>
      <c r="Z15" s="17">
        <v>11</v>
      </c>
      <c r="AA15" s="17">
        <v>1</v>
      </c>
    </row>
    <row r="16" spans="1:27" s="7" customFormat="1" ht="30" customHeight="1">
      <c r="A16" s="15">
        <v>11</v>
      </c>
      <c r="B16" s="12" t="s">
        <v>36</v>
      </c>
      <c r="C16" s="12"/>
      <c r="D16" s="16"/>
      <c r="E16" s="16"/>
      <c r="F16" s="16" t="s">
        <v>95</v>
      </c>
      <c r="G16" s="16"/>
      <c r="H16" s="16"/>
      <c r="I16" s="16"/>
      <c r="J16" s="16"/>
      <c r="K16" s="16"/>
      <c r="L16" s="17"/>
      <c r="M16" s="17"/>
      <c r="N16" s="33"/>
      <c r="O16" s="32"/>
      <c r="P16" s="32"/>
      <c r="Q16" s="32"/>
      <c r="R16" s="32"/>
      <c r="S16" s="39" t="s">
        <v>4</v>
      </c>
      <c r="T16" s="32" t="s">
        <v>324</v>
      </c>
      <c r="U16" s="32" t="s">
        <v>324</v>
      </c>
      <c r="V16" s="32" t="s">
        <v>324</v>
      </c>
      <c r="W16" s="32" t="s">
        <v>324</v>
      </c>
      <c r="X16" s="16">
        <v>1</v>
      </c>
      <c r="Y16" s="33">
        <f t="shared" si="0"/>
        <v>14</v>
      </c>
      <c r="Z16" s="17">
        <v>4</v>
      </c>
      <c r="AA16" s="17">
        <v>1</v>
      </c>
    </row>
    <row r="17" spans="1:27" s="7" customFormat="1" ht="30" customHeight="1">
      <c r="A17" s="15">
        <v>12</v>
      </c>
      <c r="B17" s="12" t="s">
        <v>37</v>
      </c>
      <c r="C17" s="12"/>
      <c r="D17" s="16"/>
      <c r="E17" s="16"/>
      <c r="F17" s="16" t="s">
        <v>95</v>
      </c>
      <c r="G17" s="16"/>
      <c r="H17" s="16"/>
      <c r="I17" s="16"/>
      <c r="J17" s="16"/>
      <c r="K17" s="16"/>
      <c r="L17" s="16"/>
      <c r="M17" s="16"/>
      <c r="N17" s="33"/>
      <c r="O17" s="32"/>
      <c r="P17" s="32"/>
      <c r="Q17" s="32"/>
      <c r="R17" s="32"/>
      <c r="S17" s="39" t="s">
        <v>4</v>
      </c>
      <c r="T17" s="32" t="s">
        <v>324</v>
      </c>
      <c r="U17" s="32" t="s">
        <v>324</v>
      </c>
      <c r="V17" s="32" t="s">
        <v>324</v>
      </c>
      <c r="W17" s="32" t="s">
        <v>324</v>
      </c>
      <c r="X17" s="16">
        <v>1</v>
      </c>
      <c r="Y17" s="33">
        <f t="shared" si="0"/>
        <v>14</v>
      </c>
      <c r="Z17" s="17">
        <v>4</v>
      </c>
      <c r="AA17" s="17">
        <v>1</v>
      </c>
    </row>
    <row r="18" spans="1:27" s="7" customFormat="1" ht="30" customHeight="1">
      <c r="A18" s="15">
        <v>13</v>
      </c>
      <c r="B18" s="12" t="s">
        <v>38</v>
      </c>
      <c r="C18" s="12"/>
      <c r="D18" s="16"/>
      <c r="E18" s="16"/>
      <c r="F18" s="16" t="s">
        <v>95</v>
      </c>
      <c r="G18" s="16"/>
      <c r="H18" s="16"/>
      <c r="I18" s="16"/>
      <c r="J18" s="17"/>
      <c r="K18" s="16"/>
      <c r="L18" s="16"/>
      <c r="M18" s="17"/>
      <c r="N18" s="33"/>
      <c r="O18" s="32"/>
      <c r="P18" s="32"/>
      <c r="Q18" s="32"/>
      <c r="R18" s="32"/>
      <c r="S18" s="39" t="s">
        <v>4</v>
      </c>
      <c r="T18" s="32" t="s">
        <v>324</v>
      </c>
      <c r="U18" s="32" t="s">
        <v>324</v>
      </c>
      <c r="V18" s="32" t="s">
        <v>324</v>
      </c>
      <c r="W18" s="32" t="s">
        <v>324</v>
      </c>
      <c r="X18" s="16">
        <v>1</v>
      </c>
      <c r="Y18" s="33">
        <f t="shared" si="0"/>
        <v>14</v>
      </c>
      <c r="Z18" s="17">
        <v>4</v>
      </c>
      <c r="AA18" s="17">
        <v>1</v>
      </c>
    </row>
    <row r="19" spans="1:27" s="7" customFormat="1" ht="30" customHeight="1">
      <c r="A19" s="15">
        <v>14</v>
      </c>
      <c r="B19" s="12" t="s">
        <v>39</v>
      </c>
      <c r="C19" s="12"/>
      <c r="D19" s="16"/>
      <c r="E19" s="16"/>
      <c r="F19" s="16" t="s">
        <v>95</v>
      </c>
      <c r="G19" s="16"/>
      <c r="H19" s="16"/>
      <c r="I19" s="16"/>
      <c r="J19" s="16"/>
      <c r="K19" s="16"/>
      <c r="L19" s="16"/>
      <c r="M19" s="16"/>
      <c r="N19" s="33"/>
      <c r="O19" s="39" t="s">
        <v>4</v>
      </c>
      <c r="P19" s="32" t="s">
        <v>322</v>
      </c>
      <c r="Q19" s="32" t="s">
        <v>322</v>
      </c>
      <c r="R19" s="32" t="s">
        <v>322</v>
      </c>
      <c r="S19" s="32" t="s">
        <v>322</v>
      </c>
      <c r="T19" s="32" t="s">
        <v>322</v>
      </c>
      <c r="U19" s="32" t="s">
        <v>322</v>
      </c>
      <c r="V19" s="32" t="s">
        <v>322</v>
      </c>
      <c r="W19" s="32" t="s">
        <v>322</v>
      </c>
      <c r="X19" s="16">
        <v>1</v>
      </c>
      <c r="Y19" s="33">
        <f t="shared" si="0"/>
        <v>10</v>
      </c>
      <c r="Z19" s="17">
        <v>8</v>
      </c>
      <c r="AA19" s="17">
        <v>1</v>
      </c>
    </row>
    <row r="20" spans="1:27" s="7" customFormat="1" ht="30" customHeight="1">
      <c r="A20" s="15">
        <v>15</v>
      </c>
      <c r="B20" s="12" t="s">
        <v>44</v>
      </c>
      <c r="C20" s="12"/>
      <c r="D20" s="16"/>
      <c r="E20" s="16"/>
      <c r="F20" s="16" t="s">
        <v>95</v>
      </c>
      <c r="G20" s="16"/>
      <c r="H20" s="16"/>
      <c r="I20" s="16"/>
      <c r="J20" s="16"/>
      <c r="K20" s="16"/>
      <c r="L20" s="16"/>
      <c r="M20" s="16"/>
      <c r="N20" s="33"/>
      <c r="O20" s="32"/>
      <c r="P20" s="32"/>
      <c r="Q20" s="32"/>
      <c r="R20" s="32"/>
      <c r="S20" s="39" t="s">
        <v>4</v>
      </c>
      <c r="T20" s="32" t="s">
        <v>322</v>
      </c>
      <c r="U20" s="32" t="s">
        <v>322</v>
      </c>
      <c r="V20" s="32" t="s">
        <v>322</v>
      </c>
      <c r="W20" s="32" t="s">
        <v>322</v>
      </c>
      <c r="X20" s="16">
        <v>1</v>
      </c>
      <c r="Y20" s="33">
        <f t="shared" si="0"/>
        <v>14</v>
      </c>
      <c r="Z20" s="17">
        <v>4</v>
      </c>
      <c r="AA20" s="17">
        <v>1</v>
      </c>
    </row>
    <row r="21" spans="1:27" s="7" customFormat="1" ht="30" customHeight="1">
      <c r="A21" s="15">
        <v>16</v>
      </c>
      <c r="B21" s="12" t="s">
        <v>40</v>
      </c>
      <c r="C21" s="12"/>
      <c r="D21" s="16"/>
      <c r="E21" s="16"/>
      <c r="F21" s="16" t="s">
        <v>95</v>
      </c>
      <c r="G21" s="16"/>
      <c r="H21" s="16"/>
      <c r="I21" s="16"/>
      <c r="J21" s="16"/>
      <c r="K21" s="16"/>
      <c r="L21" s="16"/>
      <c r="M21" s="17"/>
      <c r="N21" s="33"/>
      <c r="O21" s="39" t="s">
        <v>4</v>
      </c>
      <c r="P21" s="32" t="s">
        <v>322</v>
      </c>
      <c r="Q21" s="32" t="s">
        <v>322</v>
      </c>
      <c r="R21" s="32" t="s">
        <v>322</v>
      </c>
      <c r="S21" s="32" t="s">
        <v>322</v>
      </c>
      <c r="T21" s="32" t="s">
        <v>322</v>
      </c>
      <c r="U21" s="32" t="s">
        <v>322</v>
      </c>
      <c r="V21" s="32" t="s">
        <v>322</v>
      </c>
      <c r="W21" s="32" t="s">
        <v>322</v>
      </c>
      <c r="X21" s="16">
        <v>1</v>
      </c>
      <c r="Y21" s="33">
        <f t="shared" si="0"/>
        <v>10</v>
      </c>
      <c r="Z21" s="17">
        <v>8</v>
      </c>
      <c r="AA21" s="17">
        <v>1</v>
      </c>
    </row>
    <row r="22" spans="1:27" s="7" customFormat="1" ht="30" customHeight="1">
      <c r="A22" s="15">
        <v>17</v>
      </c>
      <c r="B22" s="12" t="s">
        <v>41</v>
      </c>
      <c r="C22" s="12"/>
      <c r="D22" s="16"/>
      <c r="E22" s="16"/>
      <c r="F22" s="16" t="s">
        <v>95</v>
      </c>
      <c r="G22" s="16"/>
      <c r="H22" s="16"/>
      <c r="I22" s="16"/>
      <c r="J22" s="16"/>
      <c r="K22" s="16"/>
      <c r="L22" s="16"/>
      <c r="M22" s="16"/>
      <c r="N22" s="33"/>
      <c r="O22" s="39" t="s">
        <v>4</v>
      </c>
      <c r="P22" s="32" t="s">
        <v>322</v>
      </c>
      <c r="Q22" s="32" t="s">
        <v>322</v>
      </c>
      <c r="R22" s="32" t="s">
        <v>322</v>
      </c>
      <c r="S22" s="32" t="s">
        <v>322</v>
      </c>
      <c r="T22" s="32" t="s">
        <v>322</v>
      </c>
      <c r="U22" s="32" t="s">
        <v>322</v>
      </c>
      <c r="V22" s="32" t="s">
        <v>322</v>
      </c>
      <c r="W22" s="32" t="s">
        <v>322</v>
      </c>
      <c r="X22" s="16">
        <v>1</v>
      </c>
      <c r="Y22" s="33">
        <f t="shared" si="0"/>
        <v>10</v>
      </c>
      <c r="Z22" s="17">
        <v>8</v>
      </c>
      <c r="AA22" s="17">
        <v>1</v>
      </c>
    </row>
    <row r="23" spans="1:27" s="7" customFormat="1" ht="30" customHeight="1">
      <c r="A23" s="15">
        <v>18</v>
      </c>
      <c r="B23" s="12" t="s">
        <v>42</v>
      </c>
      <c r="C23" s="12"/>
      <c r="D23" s="16"/>
      <c r="E23" s="16"/>
      <c r="F23" s="16" t="s">
        <v>95</v>
      </c>
      <c r="G23" s="16"/>
      <c r="H23" s="16"/>
      <c r="I23" s="16"/>
      <c r="J23" s="16"/>
      <c r="K23" s="16"/>
      <c r="L23" s="16"/>
      <c r="M23" s="16"/>
      <c r="N23" s="33"/>
      <c r="O23" s="32"/>
      <c r="P23" s="32"/>
      <c r="Q23" s="32"/>
      <c r="R23" s="32"/>
      <c r="S23" s="39" t="s">
        <v>4</v>
      </c>
      <c r="T23" s="32" t="s">
        <v>327</v>
      </c>
      <c r="U23" s="32" t="s">
        <v>327</v>
      </c>
      <c r="V23" s="32" t="s">
        <v>327</v>
      </c>
      <c r="W23" s="32" t="s">
        <v>327</v>
      </c>
      <c r="X23" s="16">
        <v>1</v>
      </c>
      <c r="Y23" s="33">
        <f t="shared" si="0"/>
        <v>14</v>
      </c>
      <c r="Z23" s="17">
        <v>4</v>
      </c>
      <c r="AA23" s="17">
        <v>1</v>
      </c>
    </row>
    <row r="24" spans="1:27" s="7" customFormat="1" ht="30" customHeight="1">
      <c r="A24" s="15">
        <v>19</v>
      </c>
      <c r="B24" s="12" t="s">
        <v>43</v>
      </c>
      <c r="C24" s="12"/>
      <c r="D24" s="16"/>
      <c r="E24" s="16"/>
      <c r="F24" s="16" t="s">
        <v>95</v>
      </c>
      <c r="G24" s="17"/>
      <c r="H24" s="16"/>
      <c r="I24" s="17"/>
      <c r="J24" s="17"/>
      <c r="K24" s="17"/>
      <c r="L24" s="17"/>
      <c r="M24" s="17"/>
      <c r="N24" s="33"/>
      <c r="O24" s="33"/>
      <c r="P24" s="32"/>
      <c r="Q24" s="33"/>
      <c r="R24" s="32"/>
      <c r="S24" s="39" t="s">
        <v>4</v>
      </c>
      <c r="T24" s="32" t="s">
        <v>327</v>
      </c>
      <c r="U24" s="32" t="s">
        <v>327</v>
      </c>
      <c r="V24" s="32" t="s">
        <v>327</v>
      </c>
      <c r="W24" s="32" t="s">
        <v>327</v>
      </c>
      <c r="X24" s="16">
        <v>1</v>
      </c>
      <c r="Y24" s="33">
        <f t="shared" si="0"/>
        <v>14</v>
      </c>
      <c r="Z24" s="17">
        <v>4</v>
      </c>
      <c r="AA24" s="17">
        <v>1</v>
      </c>
    </row>
    <row r="25" spans="1:27" s="7" customFormat="1" ht="30" customHeight="1">
      <c r="A25" s="15">
        <v>20</v>
      </c>
      <c r="B25" s="12" t="s">
        <v>34</v>
      </c>
      <c r="C25" s="32" t="s">
        <v>325</v>
      </c>
      <c r="D25" s="16" t="s">
        <v>325</v>
      </c>
      <c r="E25" s="16" t="s">
        <v>325</v>
      </c>
      <c r="F25" s="16" t="s">
        <v>325</v>
      </c>
      <c r="G25" s="16" t="s">
        <v>325</v>
      </c>
      <c r="H25" s="16" t="s">
        <v>325</v>
      </c>
      <c r="I25" s="16" t="s">
        <v>325</v>
      </c>
      <c r="J25" s="16" t="s">
        <v>325</v>
      </c>
      <c r="K25" s="16" t="s">
        <v>325</v>
      </c>
      <c r="L25" s="16" t="s">
        <v>325</v>
      </c>
      <c r="M25" s="16" t="s">
        <v>325</v>
      </c>
      <c r="N25" s="33"/>
      <c r="O25" s="33"/>
      <c r="P25" s="32"/>
      <c r="Q25" s="33"/>
      <c r="R25" s="32"/>
      <c r="S25" s="32"/>
      <c r="T25" s="32"/>
      <c r="U25" s="32"/>
      <c r="V25" s="32"/>
      <c r="W25" s="18" t="s">
        <v>4</v>
      </c>
      <c r="X25" s="16">
        <v>1</v>
      </c>
      <c r="Y25" s="33">
        <f t="shared" si="0"/>
        <v>8</v>
      </c>
      <c r="Z25" s="17">
        <v>10</v>
      </c>
      <c r="AA25" s="17">
        <v>1</v>
      </c>
    </row>
    <row r="26" spans="1:27" s="7" customFormat="1" ht="30" customHeight="1">
      <c r="A26" s="15">
        <v>21</v>
      </c>
      <c r="B26" s="12" t="s">
        <v>35</v>
      </c>
      <c r="C26" s="32" t="s">
        <v>325</v>
      </c>
      <c r="D26" s="16" t="s">
        <v>325</v>
      </c>
      <c r="E26" s="16" t="s">
        <v>325</v>
      </c>
      <c r="F26" s="16" t="s">
        <v>325</v>
      </c>
      <c r="G26" s="16" t="s">
        <v>325</v>
      </c>
      <c r="H26" s="16" t="s">
        <v>325</v>
      </c>
      <c r="I26" s="16" t="s">
        <v>325</v>
      </c>
      <c r="J26" s="16" t="s">
        <v>325</v>
      </c>
      <c r="K26" s="16" t="s">
        <v>325</v>
      </c>
      <c r="L26" s="16" t="s">
        <v>325</v>
      </c>
      <c r="M26" s="16" t="s">
        <v>325</v>
      </c>
      <c r="N26" s="33"/>
      <c r="O26" s="32"/>
      <c r="P26" s="32"/>
      <c r="Q26" s="32"/>
      <c r="R26" s="32"/>
      <c r="S26" s="18"/>
      <c r="T26" s="12"/>
      <c r="U26" s="12"/>
      <c r="V26" s="12"/>
      <c r="W26" s="18" t="s">
        <v>4</v>
      </c>
      <c r="X26" s="16">
        <v>1</v>
      </c>
      <c r="Y26" s="33">
        <f t="shared" si="0"/>
        <v>8</v>
      </c>
      <c r="Z26" s="17">
        <v>10</v>
      </c>
      <c r="AA26" s="17">
        <v>1</v>
      </c>
    </row>
    <row r="27" spans="1:27" s="7" customFormat="1" ht="30" customHeight="1">
      <c r="A27" s="15">
        <v>22</v>
      </c>
      <c r="B27" s="12" t="s">
        <v>32</v>
      </c>
      <c r="C27" s="32" t="s">
        <v>326</v>
      </c>
      <c r="D27" s="16" t="s">
        <v>326</v>
      </c>
      <c r="E27" s="16" t="s">
        <v>326</v>
      </c>
      <c r="F27" s="16" t="s">
        <v>326</v>
      </c>
      <c r="G27" s="16" t="s">
        <v>326</v>
      </c>
      <c r="H27" s="16" t="s">
        <v>326</v>
      </c>
      <c r="I27" s="16" t="s">
        <v>326</v>
      </c>
      <c r="J27" s="16" t="s">
        <v>326</v>
      </c>
      <c r="K27" s="16" t="s">
        <v>326</v>
      </c>
      <c r="L27" s="16" t="s">
        <v>326</v>
      </c>
      <c r="M27" s="16" t="s">
        <v>326</v>
      </c>
      <c r="N27" s="32" t="s">
        <v>326</v>
      </c>
      <c r="O27" s="32" t="s">
        <v>326</v>
      </c>
      <c r="P27" s="16" t="s">
        <v>326</v>
      </c>
      <c r="Q27" s="16" t="s">
        <v>326</v>
      </c>
      <c r="R27" s="16" t="s">
        <v>326</v>
      </c>
      <c r="S27" s="16" t="s">
        <v>326</v>
      </c>
      <c r="T27" s="16" t="s">
        <v>326</v>
      </c>
      <c r="U27" s="16" t="s">
        <v>326</v>
      </c>
      <c r="V27" s="16" t="s">
        <v>326</v>
      </c>
      <c r="W27" s="16" t="s">
        <v>326</v>
      </c>
      <c r="X27" s="32"/>
      <c r="Y27" s="33">
        <f t="shared" si="0"/>
        <v>20</v>
      </c>
      <c r="Z27" s="17"/>
      <c r="AA27" s="17"/>
    </row>
    <row r="28" spans="1:27" s="7" customFormat="1" ht="30" customHeight="1">
      <c r="A28" s="15">
        <v>23</v>
      </c>
      <c r="B28" s="12" t="s">
        <v>33</v>
      </c>
      <c r="C28" s="32" t="s">
        <v>326</v>
      </c>
      <c r="D28" s="16" t="s">
        <v>326</v>
      </c>
      <c r="E28" s="16" t="s">
        <v>326</v>
      </c>
      <c r="F28" s="16" t="s">
        <v>326</v>
      </c>
      <c r="G28" s="16" t="s">
        <v>326</v>
      </c>
      <c r="H28" s="16" t="s">
        <v>326</v>
      </c>
      <c r="I28" s="16" t="s">
        <v>326</v>
      </c>
      <c r="J28" s="16" t="s">
        <v>326</v>
      </c>
      <c r="K28" s="16" t="s">
        <v>326</v>
      </c>
      <c r="L28" s="16" t="s">
        <v>326</v>
      </c>
      <c r="M28" s="16" t="s">
        <v>326</v>
      </c>
      <c r="N28" s="32" t="s">
        <v>326</v>
      </c>
      <c r="O28" s="16" t="s">
        <v>326</v>
      </c>
      <c r="P28" s="16" t="s">
        <v>326</v>
      </c>
      <c r="Q28" s="16" t="s">
        <v>326</v>
      </c>
      <c r="R28" s="16" t="s">
        <v>326</v>
      </c>
      <c r="S28" s="16" t="s">
        <v>326</v>
      </c>
      <c r="T28" s="16" t="s">
        <v>326</v>
      </c>
      <c r="U28" s="16" t="s">
        <v>326</v>
      </c>
      <c r="V28" s="16" t="s">
        <v>326</v>
      </c>
      <c r="W28" s="16" t="s">
        <v>326</v>
      </c>
      <c r="X28" s="32"/>
      <c r="Y28" s="33">
        <f t="shared" si="0"/>
        <v>20</v>
      </c>
      <c r="Z28" s="17"/>
      <c r="AA28" s="17"/>
    </row>
    <row r="29" spans="1:27" s="13" customFormat="1" ht="30" customHeight="1">
      <c r="A29" s="15">
        <v>24</v>
      </c>
      <c r="B29" s="12" t="s">
        <v>339</v>
      </c>
      <c r="C29" s="12"/>
      <c r="D29" s="16"/>
      <c r="E29" s="16"/>
      <c r="F29" s="16" t="s">
        <v>419</v>
      </c>
      <c r="G29" s="16"/>
      <c r="H29" s="16"/>
      <c r="I29" s="16"/>
      <c r="J29" s="16" t="s">
        <v>402</v>
      </c>
      <c r="K29" s="16" t="s">
        <v>402</v>
      </c>
      <c r="L29" s="16"/>
      <c r="M29" s="16"/>
      <c r="N29" s="16"/>
      <c r="O29" s="16"/>
      <c r="P29" s="16"/>
      <c r="Q29" s="17"/>
      <c r="R29" s="17"/>
      <c r="S29" s="33"/>
      <c r="T29" s="40" t="s">
        <v>332</v>
      </c>
      <c r="U29" s="32" t="s">
        <v>403</v>
      </c>
      <c r="V29" s="32" t="s">
        <v>403</v>
      </c>
      <c r="W29" s="32" t="s">
        <v>403</v>
      </c>
      <c r="X29" s="16">
        <v>1</v>
      </c>
      <c r="Y29" s="33">
        <f t="shared" si="0"/>
        <v>13</v>
      </c>
      <c r="Z29" s="17">
        <v>5</v>
      </c>
      <c r="AA29" s="17">
        <v>1</v>
      </c>
    </row>
    <row r="30" spans="1:27" s="13" customFormat="1" ht="30" customHeight="1">
      <c r="A30" s="15">
        <v>25</v>
      </c>
      <c r="B30" s="12" t="s">
        <v>340</v>
      </c>
      <c r="C30" s="12"/>
      <c r="D30" s="16"/>
      <c r="E30" s="16"/>
      <c r="F30" s="16" t="s">
        <v>419</v>
      </c>
      <c r="G30" s="16"/>
      <c r="H30" s="16"/>
      <c r="I30" s="16"/>
      <c r="J30" s="16"/>
      <c r="K30" s="16"/>
      <c r="L30" s="16" t="s">
        <v>402</v>
      </c>
      <c r="M30" s="16" t="s">
        <v>402</v>
      </c>
      <c r="N30" s="16"/>
      <c r="O30" s="16"/>
      <c r="P30" s="16"/>
      <c r="Q30" s="17"/>
      <c r="R30" s="17"/>
      <c r="S30" s="33"/>
      <c r="T30" s="40" t="s">
        <v>332</v>
      </c>
      <c r="U30" s="32" t="s">
        <v>403</v>
      </c>
      <c r="V30" s="32" t="s">
        <v>403</v>
      </c>
      <c r="W30" s="32" t="s">
        <v>403</v>
      </c>
      <c r="X30" s="16">
        <v>1</v>
      </c>
      <c r="Y30" s="33">
        <f t="shared" si="0"/>
        <v>13</v>
      </c>
      <c r="Z30" s="17">
        <v>5</v>
      </c>
      <c r="AA30" s="17">
        <v>1</v>
      </c>
    </row>
    <row r="31" spans="1:27" s="13" customFormat="1" ht="30" customHeight="1">
      <c r="A31" s="15">
        <v>26</v>
      </c>
      <c r="B31" s="12" t="s">
        <v>341</v>
      </c>
      <c r="C31" s="12"/>
      <c r="D31" s="37" t="s">
        <v>407</v>
      </c>
      <c r="E31" s="16"/>
      <c r="F31" s="16" t="s">
        <v>419</v>
      </c>
      <c r="G31" s="16"/>
      <c r="H31" s="16"/>
      <c r="I31" s="16"/>
      <c r="J31" s="32" t="s">
        <v>404</v>
      </c>
      <c r="K31" s="32" t="s">
        <v>405</v>
      </c>
      <c r="L31" s="32" t="s">
        <v>406</v>
      </c>
      <c r="M31" s="16"/>
      <c r="N31" s="16"/>
      <c r="O31" s="16"/>
      <c r="P31" s="16"/>
      <c r="Q31" s="17"/>
      <c r="R31" s="16"/>
      <c r="S31" s="32"/>
      <c r="T31" s="32"/>
      <c r="U31" s="32"/>
      <c r="V31" s="33"/>
      <c r="W31" s="33" t="s">
        <v>332</v>
      </c>
      <c r="X31" s="16">
        <v>1</v>
      </c>
      <c r="Y31" s="33">
        <f t="shared" si="0"/>
        <v>17</v>
      </c>
      <c r="Z31" s="17">
        <v>1</v>
      </c>
      <c r="AA31" s="17">
        <v>1</v>
      </c>
    </row>
    <row r="32" spans="1:27" s="13" customFormat="1" ht="30" customHeight="1">
      <c r="A32" s="15">
        <v>27</v>
      </c>
      <c r="B32" s="12" t="s">
        <v>342</v>
      </c>
      <c r="C32" s="12"/>
      <c r="D32" s="33"/>
      <c r="E32" s="16"/>
      <c r="F32" s="16" t="s">
        <v>419</v>
      </c>
      <c r="G32" s="16"/>
      <c r="H32" s="16"/>
      <c r="J32" s="32" t="s">
        <v>405</v>
      </c>
      <c r="K32" s="32" t="s">
        <v>404</v>
      </c>
      <c r="L32" s="37" t="s">
        <v>407</v>
      </c>
      <c r="M32" s="16"/>
      <c r="N32" s="16"/>
      <c r="O32" s="16"/>
      <c r="P32" s="16"/>
      <c r="Q32" s="17"/>
      <c r="R32" s="16"/>
      <c r="S32" s="32"/>
      <c r="T32" s="32"/>
      <c r="U32" s="32"/>
      <c r="V32" s="33"/>
      <c r="W32" s="33" t="s">
        <v>332</v>
      </c>
      <c r="X32" s="16">
        <v>1</v>
      </c>
      <c r="Y32" s="33">
        <f t="shared" si="0"/>
        <v>17</v>
      </c>
      <c r="Z32" s="17">
        <v>1</v>
      </c>
      <c r="AA32" s="17">
        <v>1</v>
      </c>
    </row>
    <row r="33" spans="1:27" s="13" customFormat="1" ht="30" customHeight="1">
      <c r="A33" s="15">
        <v>28</v>
      </c>
      <c r="B33" s="12" t="s">
        <v>343</v>
      </c>
      <c r="C33" s="12" t="s">
        <v>408</v>
      </c>
      <c r="D33" s="16" t="s">
        <v>408</v>
      </c>
      <c r="E33" s="16" t="s">
        <v>408</v>
      </c>
      <c r="F33" s="16" t="s">
        <v>408</v>
      </c>
      <c r="G33" s="16" t="s">
        <v>408</v>
      </c>
      <c r="H33" s="16" t="s">
        <v>408</v>
      </c>
      <c r="I33" s="16" t="s">
        <v>408</v>
      </c>
      <c r="J33" s="16" t="s">
        <v>408</v>
      </c>
      <c r="K33" s="16" t="s">
        <v>408</v>
      </c>
      <c r="L33" s="16" t="s">
        <v>408</v>
      </c>
      <c r="M33" s="16" t="s">
        <v>408</v>
      </c>
      <c r="N33" s="16" t="s">
        <v>408</v>
      </c>
      <c r="O33" s="16" t="s">
        <v>408</v>
      </c>
      <c r="P33" s="16" t="s">
        <v>408</v>
      </c>
      <c r="Q33" s="16" t="s">
        <v>408</v>
      </c>
      <c r="R33" s="16" t="s">
        <v>408</v>
      </c>
      <c r="S33" s="16" t="s">
        <v>408</v>
      </c>
      <c r="T33" s="16" t="s">
        <v>408</v>
      </c>
      <c r="U33" s="16" t="s">
        <v>408</v>
      </c>
      <c r="V33" s="16" t="s">
        <v>408</v>
      </c>
      <c r="W33" s="32" t="s">
        <v>408</v>
      </c>
      <c r="X33" s="32"/>
      <c r="Y33" s="33">
        <f t="shared" si="0"/>
        <v>20</v>
      </c>
      <c r="Z33" s="17"/>
      <c r="AA33" s="17"/>
    </row>
    <row r="34" spans="1:27" s="7" customFormat="1" ht="30" customHeight="1">
      <c r="A34" s="15">
        <v>29</v>
      </c>
      <c r="B34" s="12" t="s">
        <v>344</v>
      </c>
      <c r="C34" s="12"/>
      <c r="D34" s="16"/>
      <c r="F34" s="16" t="s">
        <v>419</v>
      </c>
      <c r="G34" s="16"/>
      <c r="H34" s="16"/>
      <c r="I34" s="16"/>
      <c r="J34" s="16"/>
      <c r="K34" s="16"/>
      <c r="L34" s="16"/>
      <c r="M34" s="16"/>
      <c r="N34" s="32" t="s">
        <v>409</v>
      </c>
      <c r="O34" s="32" t="s">
        <v>409</v>
      </c>
      <c r="P34" s="37" t="s">
        <v>407</v>
      </c>
      <c r="Q34" s="32"/>
      <c r="R34" s="32"/>
      <c r="S34" s="33"/>
      <c r="T34" s="33"/>
      <c r="U34" s="32"/>
      <c r="V34" s="32"/>
      <c r="W34" s="32" t="s">
        <v>332</v>
      </c>
      <c r="X34" s="16">
        <v>1</v>
      </c>
      <c r="Y34" s="33">
        <f t="shared" si="0"/>
        <v>18</v>
      </c>
      <c r="Z34" s="17"/>
      <c r="AA34" s="17">
        <v>1</v>
      </c>
    </row>
    <row r="35" spans="1:27" s="7" customFormat="1" ht="30" customHeight="1">
      <c r="A35" s="15">
        <v>30</v>
      </c>
      <c r="B35" s="12" t="s">
        <v>345</v>
      </c>
      <c r="C35" s="12"/>
      <c r="D35" s="16"/>
      <c r="E35" s="16"/>
      <c r="F35" s="16" t="s">
        <v>419</v>
      </c>
      <c r="G35" s="16"/>
      <c r="H35" s="16"/>
      <c r="I35" s="16"/>
      <c r="J35" s="16"/>
      <c r="K35" s="16"/>
      <c r="L35" s="16"/>
      <c r="M35" s="16"/>
      <c r="N35" s="16"/>
      <c r="O35" s="16"/>
      <c r="P35" s="32"/>
      <c r="Q35" s="32"/>
      <c r="R35" s="32"/>
      <c r="S35" s="32"/>
      <c r="T35" s="32"/>
      <c r="U35" s="32"/>
      <c r="V35" s="33"/>
      <c r="W35" s="33" t="s">
        <v>332</v>
      </c>
      <c r="X35" s="16">
        <v>1</v>
      </c>
      <c r="Y35" s="33">
        <f t="shared" si="0"/>
        <v>18</v>
      </c>
      <c r="Z35" s="17"/>
      <c r="AA35" s="17">
        <v>1</v>
      </c>
    </row>
    <row r="36" spans="1:27" s="7" customFormat="1" ht="30" customHeight="1">
      <c r="A36" s="15">
        <v>31</v>
      </c>
      <c r="B36" s="12" t="s">
        <v>346</v>
      </c>
      <c r="C36" s="12"/>
      <c r="D36" s="16"/>
      <c r="E36" s="16"/>
      <c r="F36" s="16" t="s">
        <v>419</v>
      </c>
      <c r="G36" s="16"/>
      <c r="H36" s="16"/>
      <c r="I36" s="16"/>
      <c r="J36" s="16"/>
      <c r="K36" s="16"/>
      <c r="L36" s="16"/>
      <c r="M36" s="17"/>
      <c r="N36" s="17"/>
      <c r="O36" s="16"/>
      <c r="P36" s="32"/>
      <c r="Q36" s="32"/>
      <c r="R36" s="32"/>
      <c r="S36" s="33"/>
      <c r="T36" s="33"/>
      <c r="U36" s="33"/>
      <c r="V36" s="33"/>
      <c r="W36" s="33" t="s">
        <v>332</v>
      </c>
      <c r="X36" s="16">
        <v>1</v>
      </c>
      <c r="Y36" s="33">
        <f t="shared" si="0"/>
        <v>18</v>
      </c>
      <c r="Z36" s="17"/>
      <c r="AA36" s="17">
        <v>1</v>
      </c>
    </row>
    <row r="37" spans="1:27" s="7" customFormat="1" ht="30" customHeight="1">
      <c r="A37" s="15">
        <v>32</v>
      </c>
      <c r="B37" s="12" t="s">
        <v>347</v>
      </c>
      <c r="C37" s="12"/>
      <c r="D37" s="16"/>
      <c r="E37" s="16"/>
      <c r="F37" s="16" t="s">
        <v>419</v>
      </c>
      <c r="G37" s="16"/>
      <c r="H37" s="16"/>
      <c r="I37" s="16"/>
      <c r="J37" s="16"/>
      <c r="K37" s="16"/>
      <c r="L37" s="16"/>
      <c r="M37" s="17"/>
      <c r="N37" s="17"/>
      <c r="O37" s="16"/>
      <c r="P37" s="33"/>
      <c r="Q37" s="33"/>
      <c r="R37" s="33"/>
      <c r="S37" s="33"/>
      <c r="T37" s="33"/>
      <c r="U37" s="33"/>
      <c r="V37" s="33"/>
      <c r="W37" s="33" t="s">
        <v>332</v>
      </c>
      <c r="X37" s="16">
        <v>1</v>
      </c>
      <c r="Y37" s="33">
        <f t="shared" si="0"/>
        <v>18</v>
      </c>
      <c r="Z37" s="17"/>
      <c r="AA37" s="17">
        <v>1</v>
      </c>
    </row>
    <row r="38" spans="1:27" s="7" customFormat="1" ht="30" customHeight="1">
      <c r="A38" s="15">
        <v>33</v>
      </c>
      <c r="B38" s="12" t="s">
        <v>348</v>
      </c>
      <c r="C38" s="12"/>
      <c r="D38" s="16"/>
      <c r="E38" s="16"/>
      <c r="F38" s="16" t="s">
        <v>419</v>
      </c>
      <c r="G38" s="16"/>
      <c r="H38" s="16"/>
      <c r="I38" s="16"/>
      <c r="J38" s="16"/>
      <c r="K38" s="16"/>
      <c r="L38" s="16"/>
      <c r="M38" s="16"/>
      <c r="N38" s="32" t="s">
        <v>405</v>
      </c>
      <c r="O38" s="37" t="s">
        <v>407</v>
      </c>
      <c r="P38" s="32" t="s">
        <v>404</v>
      </c>
      <c r="Q38" s="32"/>
      <c r="R38" s="32"/>
      <c r="S38" s="32"/>
      <c r="T38" s="32"/>
      <c r="U38" s="33"/>
      <c r="V38" s="33"/>
      <c r="W38" s="33" t="s">
        <v>332</v>
      </c>
      <c r="X38" s="16">
        <v>1</v>
      </c>
      <c r="Y38" s="33">
        <f t="shared" si="0"/>
        <v>15</v>
      </c>
      <c r="Z38" s="17">
        <v>3</v>
      </c>
      <c r="AA38" s="17">
        <v>1</v>
      </c>
    </row>
    <row r="39" spans="1:27" s="7" customFormat="1" ht="30" customHeight="1">
      <c r="A39" s="15">
        <v>34</v>
      </c>
      <c r="B39" s="12" t="s">
        <v>349</v>
      </c>
      <c r="C39" s="12"/>
      <c r="D39" s="16"/>
      <c r="E39" s="16"/>
      <c r="F39" s="16" t="s">
        <v>419</v>
      </c>
      <c r="G39" s="17"/>
      <c r="H39" s="16"/>
      <c r="I39" s="16"/>
      <c r="J39" s="16"/>
      <c r="K39" s="16"/>
      <c r="L39" s="16"/>
      <c r="M39" s="17"/>
      <c r="N39" s="37" t="s">
        <v>407</v>
      </c>
      <c r="O39" s="32" t="s">
        <v>405</v>
      </c>
      <c r="P39" s="32" t="s">
        <v>404</v>
      </c>
      <c r="Q39" s="32"/>
      <c r="R39" s="32"/>
      <c r="S39" s="32"/>
      <c r="T39" s="32"/>
      <c r="U39" s="33"/>
      <c r="V39" s="33"/>
      <c r="W39" s="33" t="s">
        <v>332</v>
      </c>
      <c r="X39" s="16">
        <v>1</v>
      </c>
      <c r="Y39" s="33">
        <f t="shared" si="0"/>
        <v>15</v>
      </c>
      <c r="Z39" s="17">
        <v>3</v>
      </c>
      <c r="AA39" s="17">
        <v>1</v>
      </c>
    </row>
    <row r="40" spans="1:27" s="7" customFormat="1" ht="30" customHeight="1">
      <c r="A40" s="15">
        <v>35</v>
      </c>
      <c r="B40" s="12" t="s">
        <v>350</v>
      </c>
      <c r="C40" s="12"/>
      <c r="D40" s="16"/>
      <c r="E40" s="16"/>
      <c r="F40" s="16" t="s">
        <v>419</v>
      </c>
      <c r="G40" s="16"/>
      <c r="H40" s="16"/>
      <c r="I40" s="16"/>
      <c r="J40" s="16"/>
      <c r="K40" s="16"/>
      <c r="L40" s="16"/>
      <c r="M40" s="16"/>
      <c r="N40" s="16"/>
      <c r="O40" s="16"/>
      <c r="P40" s="32"/>
      <c r="Q40" s="37" t="s">
        <v>407</v>
      </c>
      <c r="R40" s="32" t="s">
        <v>404</v>
      </c>
      <c r="S40" s="32" t="s">
        <v>405</v>
      </c>
      <c r="T40" s="32"/>
      <c r="U40" s="33"/>
      <c r="V40" s="33"/>
      <c r="W40" s="33" t="s">
        <v>332</v>
      </c>
      <c r="X40" s="16">
        <v>1</v>
      </c>
      <c r="Y40" s="33">
        <f t="shared" si="0"/>
        <v>15</v>
      </c>
      <c r="Z40" s="17">
        <v>3</v>
      </c>
      <c r="AA40" s="17">
        <v>1</v>
      </c>
    </row>
    <row r="41" spans="1:27" s="7" customFormat="1" ht="30" customHeight="1">
      <c r="A41" s="15">
        <v>36</v>
      </c>
      <c r="B41" s="12" t="s">
        <v>351</v>
      </c>
      <c r="C41" s="12"/>
      <c r="D41" s="17"/>
      <c r="E41" s="17"/>
      <c r="F41" s="16" t="s">
        <v>419</v>
      </c>
      <c r="G41" s="16"/>
      <c r="H41" s="16"/>
      <c r="I41" s="17"/>
      <c r="J41" s="13"/>
      <c r="K41" s="16"/>
      <c r="L41" s="16"/>
      <c r="M41" s="37" t="s">
        <v>407</v>
      </c>
      <c r="N41" s="32"/>
      <c r="P41" s="33"/>
      <c r="Q41" s="40" t="s">
        <v>420</v>
      </c>
      <c r="R41" s="32" t="s">
        <v>410</v>
      </c>
      <c r="S41" s="32" t="s">
        <v>405</v>
      </c>
      <c r="T41" s="32" t="s">
        <v>411</v>
      </c>
      <c r="U41" s="32" t="s">
        <v>412</v>
      </c>
      <c r="V41" s="32" t="s">
        <v>412</v>
      </c>
      <c r="W41" s="32" t="s">
        <v>412</v>
      </c>
      <c r="X41" s="16">
        <v>1</v>
      </c>
      <c r="Y41" s="33">
        <f t="shared" si="0"/>
        <v>11</v>
      </c>
      <c r="Z41" s="17">
        <v>7</v>
      </c>
      <c r="AA41" s="17">
        <v>1</v>
      </c>
    </row>
    <row r="42" spans="1:27" s="7" customFormat="1" ht="30" customHeight="1">
      <c r="A42" s="15">
        <v>37</v>
      </c>
      <c r="B42" s="12" t="s">
        <v>352</v>
      </c>
      <c r="C42" s="12"/>
      <c r="D42" s="16"/>
      <c r="E42" s="16"/>
      <c r="F42" s="16" t="s">
        <v>419</v>
      </c>
      <c r="G42" s="16"/>
      <c r="H42" s="16"/>
      <c r="I42" s="16"/>
      <c r="J42" s="16"/>
      <c r="K42" s="16"/>
      <c r="L42" s="16"/>
      <c r="M42" s="16"/>
      <c r="N42" s="16"/>
      <c r="O42" s="16"/>
      <c r="P42" s="33"/>
      <c r="Q42" s="40" t="s">
        <v>332</v>
      </c>
      <c r="R42" s="32" t="s">
        <v>405</v>
      </c>
      <c r="S42" s="32" t="s">
        <v>411</v>
      </c>
      <c r="T42" s="37" t="s">
        <v>407</v>
      </c>
      <c r="U42" s="32" t="s">
        <v>412</v>
      </c>
      <c r="V42" s="32" t="s">
        <v>412</v>
      </c>
      <c r="W42" s="32" t="s">
        <v>412</v>
      </c>
      <c r="X42" s="16">
        <v>1</v>
      </c>
      <c r="Y42" s="33">
        <f t="shared" si="0"/>
        <v>12</v>
      </c>
      <c r="Z42" s="17">
        <v>6</v>
      </c>
      <c r="AA42" s="17">
        <v>1</v>
      </c>
    </row>
    <row r="43" spans="1:27" s="7" customFormat="1" ht="30" customHeight="1">
      <c r="A43" s="15">
        <v>38</v>
      </c>
      <c r="B43" s="12" t="s">
        <v>353</v>
      </c>
      <c r="C43" s="12"/>
      <c r="D43" s="16"/>
      <c r="E43" s="17"/>
      <c r="F43" s="16" t="s">
        <v>419</v>
      </c>
      <c r="G43" s="17"/>
      <c r="H43" s="8" t="s">
        <v>413</v>
      </c>
      <c r="I43" s="38" t="s">
        <v>407</v>
      </c>
      <c r="J43" s="6"/>
      <c r="K43" s="6"/>
      <c r="L43" s="8"/>
      <c r="M43" s="8"/>
      <c r="N43" s="8"/>
      <c r="O43" s="6"/>
      <c r="P43" s="6"/>
      <c r="Q43" s="6"/>
      <c r="R43" s="6"/>
      <c r="S43" s="6"/>
      <c r="T43" s="8"/>
      <c r="U43" s="8"/>
      <c r="V43" s="33"/>
      <c r="W43" s="33" t="s">
        <v>332</v>
      </c>
      <c r="X43" s="16">
        <v>1</v>
      </c>
      <c r="Y43" s="33">
        <f t="shared" si="0"/>
        <v>16</v>
      </c>
      <c r="Z43" s="17">
        <v>2</v>
      </c>
      <c r="AA43" s="17">
        <v>1</v>
      </c>
    </row>
    <row r="44" spans="1:27" s="7" customFormat="1" ht="30" customHeight="1">
      <c r="A44" s="15">
        <v>39</v>
      </c>
      <c r="B44" s="12" t="s">
        <v>354</v>
      </c>
      <c r="C44" s="12"/>
      <c r="D44" s="16"/>
      <c r="E44" s="16"/>
      <c r="F44" s="16" t="s">
        <v>419</v>
      </c>
      <c r="G44" s="16"/>
      <c r="H44" s="38" t="s">
        <v>407</v>
      </c>
      <c r="I44" s="8" t="s">
        <v>413</v>
      </c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33"/>
      <c r="W44" s="33" t="s">
        <v>332</v>
      </c>
      <c r="X44" s="16">
        <v>1</v>
      </c>
      <c r="Y44" s="33">
        <f t="shared" si="0"/>
        <v>16</v>
      </c>
      <c r="Z44" s="17">
        <v>2</v>
      </c>
      <c r="AA44" s="17">
        <v>1</v>
      </c>
    </row>
    <row r="45" spans="1:27" s="7" customFormat="1" ht="30" customHeight="1">
      <c r="A45" s="15">
        <v>40</v>
      </c>
      <c r="B45" s="12" t="s">
        <v>355</v>
      </c>
      <c r="C45" s="12"/>
      <c r="D45" s="16"/>
      <c r="E45" s="16"/>
      <c r="F45" s="16" t="s">
        <v>419</v>
      </c>
      <c r="G45" s="16"/>
      <c r="H45" s="8"/>
      <c r="I45" s="8"/>
      <c r="J45" s="8" t="s">
        <v>242</v>
      </c>
      <c r="K45" s="8" t="s">
        <v>242</v>
      </c>
      <c r="L45" s="8"/>
      <c r="M45" s="8"/>
      <c r="N45" s="8"/>
      <c r="O45" s="33"/>
      <c r="P45" s="33"/>
      <c r="Q45" s="8"/>
      <c r="R45" s="33"/>
      <c r="S45" s="41" t="s">
        <v>332</v>
      </c>
      <c r="T45" s="8" t="s">
        <v>414</v>
      </c>
      <c r="U45" s="8" t="s">
        <v>414</v>
      </c>
      <c r="V45" s="8" t="s">
        <v>415</v>
      </c>
      <c r="W45" s="38" t="s">
        <v>407</v>
      </c>
      <c r="X45" s="16">
        <v>1</v>
      </c>
      <c r="Y45" s="33">
        <f t="shared" si="0"/>
        <v>12</v>
      </c>
      <c r="Z45" s="17">
        <v>6</v>
      </c>
      <c r="AA45" s="17">
        <v>1</v>
      </c>
    </row>
    <row r="46" spans="1:27" s="7" customFormat="1" ht="30" customHeight="1">
      <c r="A46" s="15">
        <v>41</v>
      </c>
      <c r="B46" s="12" t="s">
        <v>356</v>
      </c>
      <c r="C46" s="12"/>
      <c r="D46" s="16"/>
      <c r="E46" s="16"/>
      <c r="F46" s="16" t="s">
        <v>419</v>
      </c>
      <c r="G46" s="16"/>
      <c r="H46" s="8"/>
      <c r="I46" s="8"/>
      <c r="J46" s="8"/>
      <c r="K46" s="31"/>
      <c r="L46" s="8" t="s">
        <v>242</v>
      </c>
      <c r="M46" s="8" t="s">
        <v>242</v>
      </c>
      <c r="N46" s="8"/>
      <c r="O46" s="33"/>
      <c r="P46" s="33"/>
      <c r="Q46" s="8"/>
      <c r="R46" s="33"/>
      <c r="S46" s="41" t="s">
        <v>332</v>
      </c>
      <c r="T46" s="8" t="s">
        <v>415</v>
      </c>
      <c r="U46" s="38" t="s">
        <v>407</v>
      </c>
      <c r="V46" s="8" t="s">
        <v>414</v>
      </c>
      <c r="W46" s="8" t="s">
        <v>414</v>
      </c>
      <c r="X46" s="16">
        <v>1</v>
      </c>
      <c r="Y46" s="33">
        <f t="shared" si="0"/>
        <v>12</v>
      </c>
      <c r="Z46" s="17">
        <v>6</v>
      </c>
      <c r="AA46" s="17">
        <v>1</v>
      </c>
    </row>
    <row r="47" spans="1:27" s="7" customFormat="1" ht="30" customHeight="1">
      <c r="A47" s="15">
        <v>42</v>
      </c>
      <c r="B47" s="12" t="s">
        <v>357</v>
      </c>
      <c r="C47" s="12"/>
      <c r="D47" s="16"/>
      <c r="E47" s="16"/>
      <c r="F47" s="16" t="s">
        <v>419</v>
      </c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33"/>
      <c r="R47" s="40" t="s">
        <v>332</v>
      </c>
      <c r="S47" s="37" t="s">
        <v>407</v>
      </c>
      <c r="T47" s="32" t="s">
        <v>416</v>
      </c>
      <c r="U47" s="32" t="s">
        <v>417</v>
      </c>
      <c r="V47" s="32" t="s">
        <v>409</v>
      </c>
      <c r="W47" s="32" t="s">
        <v>409</v>
      </c>
      <c r="X47" s="16">
        <v>1</v>
      </c>
      <c r="Y47" s="33">
        <f t="shared" si="0"/>
        <v>13</v>
      </c>
      <c r="Z47" s="17">
        <v>5</v>
      </c>
      <c r="AA47" s="17">
        <v>1</v>
      </c>
    </row>
    <row r="48" spans="1:27" s="13" customFormat="1" ht="30" customHeight="1">
      <c r="A48" s="15">
        <v>43</v>
      </c>
      <c r="B48" s="12" t="s">
        <v>358</v>
      </c>
      <c r="C48" s="12"/>
      <c r="D48" s="16"/>
      <c r="E48" s="16"/>
      <c r="F48" s="16" t="s">
        <v>419</v>
      </c>
      <c r="G48" s="16"/>
      <c r="H48" s="16"/>
      <c r="I48" s="16"/>
      <c r="J48" s="37" t="s">
        <v>407</v>
      </c>
      <c r="K48" s="16" t="s">
        <v>405</v>
      </c>
      <c r="L48" s="16" t="s">
        <v>409</v>
      </c>
      <c r="M48" s="16" t="s">
        <v>409</v>
      </c>
      <c r="N48" s="16"/>
      <c r="O48" s="16"/>
      <c r="P48" s="16"/>
      <c r="Q48" s="32"/>
      <c r="R48" s="32"/>
      <c r="S48" s="32"/>
      <c r="T48" s="32"/>
      <c r="U48" s="32"/>
      <c r="V48" s="33"/>
      <c r="W48" s="33" t="s">
        <v>332</v>
      </c>
      <c r="X48" s="16">
        <v>1</v>
      </c>
      <c r="Y48" s="33">
        <f t="shared" si="0"/>
        <v>14</v>
      </c>
      <c r="Z48" s="17">
        <v>4</v>
      </c>
      <c r="AA48" s="17">
        <v>1</v>
      </c>
    </row>
    <row r="49" spans="1:27" s="7" customFormat="1" ht="30" customHeight="1">
      <c r="A49" s="15">
        <v>44</v>
      </c>
      <c r="B49" s="12" t="s">
        <v>359</v>
      </c>
      <c r="C49" s="12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 t="s">
        <v>418</v>
      </c>
      <c r="P49" s="16"/>
      <c r="Q49" s="32"/>
      <c r="R49" s="32"/>
      <c r="S49" s="32"/>
      <c r="T49" s="32"/>
      <c r="U49" s="32"/>
      <c r="V49" s="33"/>
      <c r="W49" s="33" t="s">
        <v>332</v>
      </c>
      <c r="X49" s="16">
        <v>1</v>
      </c>
      <c r="Y49" s="33">
        <f t="shared" si="0"/>
        <v>17</v>
      </c>
      <c r="Z49" s="17">
        <v>1</v>
      </c>
      <c r="AA49" s="17">
        <v>1</v>
      </c>
    </row>
    <row r="50" spans="1:27" s="7" customFormat="1" ht="30" customHeight="1">
      <c r="A50" s="15">
        <v>45</v>
      </c>
      <c r="B50" s="12" t="s">
        <v>360</v>
      </c>
      <c r="C50" s="12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 t="s">
        <v>418</v>
      </c>
      <c r="P50" s="16"/>
      <c r="Q50" s="32"/>
      <c r="R50" s="32"/>
      <c r="S50" s="32"/>
      <c r="T50" s="32"/>
      <c r="U50" s="32"/>
      <c r="V50" s="33"/>
      <c r="W50" s="33" t="s">
        <v>332</v>
      </c>
      <c r="X50" s="16">
        <v>1</v>
      </c>
      <c r="Y50" s="33">
        <f t="shared" si="0"/>
        <v>17</v>
      </c>
      <c r="Z50" s="17">
        <v>1</v>
      </c>
      <c r="AA50" s="17">
        <v>1</v>
      </c>
    </row>
    <row r="55" spans="1:40" ht="14.25">
      <c r="A55" s="19"/>
      <c r="B55" s="19"/>
      <c r="C55" s="19"/>
      <c r="F55" s="19"/>
      <c r="G55" s="19"/>
      <c r="H55" s="19"/>
      <c r="I55" s="19"/>
      <c r="J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3"/>
      <c r="AC55" s="3"/>
      <c r="AD55" s="3"/>
      <c r="AE55" s="3"/>
      <c r="AH55" s="2"/>
      <c r="AI55" s="2"/>
      <c r="AJ55" s="2"/>
      <c r="AK55" s="2"/>
      <c r="AL55" s="2"/>
      <c r="AM55" s="2"/>
      <c r="AN55" s="2"/>
    </row>
    <row r="56" spans="1:40" ht="14.25">
      <c r="A56" s="19"/>
      <c r="B56" s="19"/>
      <c r="C56" s="19"/>
      <c r="F56" s="19"/>
      <c r="G56" s="19"/>
      <c r="H56" s="19"/>
      <c r="I56" s="19"/>
      <c r="J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3"/>
      <c r="AC56" s="3"/>
      <c r="AD56" s="3"/>
      <c r="AE56" s="3"/>
      <c r="AH56" s="2"/>
      <c r="AI56" s="2"/>
      <c r="AJ56" s="2"/>
      <c r="AK56" s="2"/>
      <c r="AL56" s="2"/>
      <c r="AM56" s="2"/>
      <c r="AN56" s="2"/>
    </row>
    <row r="57" spans="1:40" ht="14.25">
      <c r="A57" s="19"/>
      <c r="B57" s="19"/>
      <c r="C57" s="19"/>
      <c r="F57" s="19"/>
      <c r="G57" s="19"/>
      <c r="H57" s="19"/>
      <c r="I57" s="19"/>
      <c r="J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3"/>
      <c r="AC57" s="3"/>
      <c r="AD57" s="3"/>
      <c r="AE57" s="3"/>
      <c r="AH57" s="2"/>
      <c r="AI57" s="2"/>
      <c r="AJ57" s="2"/>
      <c r="AK57" s="2"/>
      <c r="AL57" s="2"/>
      <c r="AM57" s="2"/>
      <c r="AN57" s="2"/>
    </row>
    <row r="58" spans="1:40" ht="14.25">
      <c r="A58" s="19"/>
      <c r="B58" s="19"/>
      <c r="C58" s="19"/>
      <c r="F58" s="19"/>
      <c r="G58" s="19"/>
      <c r="H58" s="19"/>
      <c r="I58" s="19"/>
      <c r="J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3"/>
      <c r="AC58" s="3"/>
      <c r="AD58" s="3"/>
      <c r="AE58" s="3"/>
      <c r="AH58" s="2"/>
      <c r="AI58" s="2"/>
      <c r="AJ58" s="2"/>
      <c r="AK58" s="2"/>
      <c r="AL58" s="2"/>
      <c r="AM58" s="2"/>
      <c r="AN58" s="2"/>
    </row>
    <row r="59" spans="1:40" ht="14.25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22"/>
      <c r="M59" s="19"/>
      <c r="N59" s="19"/>
      <c r="O59" s="19"/>
      <c r="P59" s="19"/>
      <c r="Q59" s="19"/>
      <c r="R59" s="19"/>
      <c r="S59" s="19"/>
      <c r="T59" s="19"/>
      <c r="U59" s="19"/>
      <c r="V59" s="23"/>
      <c r="W59" s="23"/>
      <c r="X59" s="23"/>
      <c r="Y59" s="23"/>
      <c r="Z59" s="23"/>
      <c r="AA59" s="23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</row>
    <row r="60" spans="1:40" ht="14.25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22"/>
      <c r="M60" s="19"/>
      <c r="N60" s="19"/>
      <c r="O60" s="19"/>
      <c r="P60" s="19"/>
      <c r="Q60" s="19"/>
      <c r="R60" s="19"/>
      <c r="S60" s="19"/>
      <c r="T60" s="19"/>
      <c r="U60" s="19"/>
      <c r="V60" s="23"/>
      <c r="W60" s="23"/>
      <c r="X60" s="23"/>
      <c r="Y60" s="23"/>
      <c r="Z60" s="23"/>
      <c r="AA60" s="23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</row>
    <row r="61" spans="1:40" ht="14.25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22"/>
      <c r="M61" s="19"/>
      <c r="N61" s="19"/>
      <c r="O61" s="19"/>
      <c r="P61" s="19"/>
      <c r="Q61" s="19"/>
      <c r="R61" s="19"/>
      <c r="S61" s="19"/>
      <c r="T61" s="19"/>
      <c r="U61" s="19"/>
      <c r="V61" s="23"/>
      <c r="W61" s="23"/>
      <c r="X61" s="23"/>
      <c r="Y61" s="23"/>
      <c r="Z61" s="23"/>
      <c r="AA61" s="23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</row>
    <row r="62" spans="1:40" ht="14.25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22"/>
      <c r="M62" s="19"/>
      <c r="N62" s="19"/>
      <c r="O62" s="19"/>
      <c r="P62" s="19"/>
      <c r="Q62" s="19"/>
      <c r="R62" s="19"/>
      <c r="S62" s="19"/>
      <c r="T62" s="19"/>
      <c r="U62" s="19"/>
      <c r="V62" s="23"/>
      <c r="W62" s="23"/>
      <c r="X62" s="23"/>
      <c r="Y62" s="23"/>
      <c r="Z62" s="23"/>
      <c r="AA62" s="23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</row>
    <row r="63" spans="1:40" ht="14.25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22"/>
      <c r="M63" s="19"/>
      <c r="N63" s="19"/>
      <c r="O63" s="19"/>
      <c r="P63" s="19"/>
      <c r="Q63" s="19"/>
      <c r="R63" s="19"/>
      <c r="S63" s="19"/>
      <c r="T63" s="19"/>
      <c r="U63" s="19"/>
      <c r="V63" s="23"/>
      <c r="W63" s="23"/>
      <c r="X63" s="23"/>
      <c r="Y63" s="23"/>
      <c r="Z63" s="23"/>
      <c r="AA63" s="23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</row>
    <row r="64" spans="2:40" ht="14.25"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22"/>
      <c r="M64" s="19"/>
      <c r="N64" s="19"/>
      <c r="O64" s="19"/>
      <c r="P64" s="19"/>
      <c r="Q64" s="19"/>
      <c r="R64" s="19"/>
      <c r="S64" s="19"/>
      <c r="T64" s="19"/>
      <c r="U64" s="19"/>
      <c r="V64" s="23"/>
      <c r="W64" s="23"/>
      <c r="X64" s="23"/>
      <c r="Y64" s="23"/>
      <c r="Z64" s="23"/>
      <c r="AA64" s="23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</row>
    <row r="65" spans="2:40" ht="14.25">
      <c r="B65" s="19"/>
      <c r="C65" s="19"/>
      <c r="D65" s="23"/>
      <c r="E65" s="23"/>
      <c r="F65" s="23"/>
      <c r="G65" s="23"/>
      <c r="H65" s="23"/>
      <c r="I65" s="23"/>
      <c r="J65" s="23"/>
      <c r="K65" s="23"/>
      <c r="L65" s="24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</row>
    <row r="66" spans="2:40" ht="14.25">
      <c r="B66" s="19"/>
      <c r="C66" s="19"/>
      <c r="D66" s="23"/>
      <c r="E66" s="23"/>
      <c r="F66" s="23"/>
      <c r="G66" s="23"/>
      <c r="H66" s="23"/>
      <c r="I66" s="23"/>
      <c r="J66" s="23"/>
      <c r="K66" s="23"/>
      <c r="L66" s="24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</row>
    <row r="67" spans="2:40" ht="14.25">
      <c r="B67" s="19"/>
      <c r="C67" s="19"/>
      <c r="D67" s="23"/>
      <c r="E67" s="23"/>
      <c r="F67" s="23"/>
      <c r="G67" s="23"/>
      <c r="H67" s="23"/>
      <c r="I67" s="23"/>
      <c r="J67" s="23"/>
      <c r="K67" s="23"/>
      <c r="L67" s="24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</row>
    <row r="68" spans="2:40" ht="14.25">
      <c r="B68" s="19"/>
      <c r="C68" s="19"/>
      <c r="D68" s="23"/>
      <c r="E68" s="23"/>
      <c r="F68" s="23"/>
      <c r="G68" s="23"/>
      <c r="H68" s="23"/>
      <c r="I68" s="23"/>
      <c r="J68" s="23"/>
      <c r="K68" s="23"/>
      <c r="L68" s="24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</row>
    <row r="69" spans="2:40" ht="14.25">
      <c r="B69" s="19"/>
      <c r="C69" s="19"/>
      <c r="D69" s="23"/>
      <c r="E69" s="23"/>
      <c r="F69" s="23"/>
      <c r="G69" s="23"/>
      <c r="H69" s="23"/>
      <c r="I69" s="23"/>
      <c r="J69" s="23"/>
      <c r="K69" s="23"/>
      <c r="L69" s="24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</row>
    <row r="70" spans="2:40" ht="14.25">
      <c r="B70" s="19"/>
      <c r="C70" s="19"/>
      <c r="D70" s="23"/>
      <c r="E70" s="23"/>
      <c r="F70" s="23"/>
      <c r="G70" s="23"/>
      <c r="H70" s="23"/>
      <c r="I70" s="23"/>
      <c r="J70" s="23"/>
      <c r="K70" s="23"/>
      <c r="L70" s="24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</row>
    <row r="71" spans="4:40" ht="14.25">
      <c r="D71" s="23"/>
      <c r="E71" s="23"/>
      <c r="F71" s="23"/>
      <c r="G71" s="23"/>
      <c r="H71" s="23"/>
      <c r="I71" s="23"/>
      <c r="J71" s="23"/>
      <c r="K71" s="23"/>
      <c r="L71" s="24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</row>
    <row r="72" spans="4:40" ht="14.25">
      <c r="D72" s="23"/>
      <c r="E72" s="23"/>
      <c r="F72" s="23"/>
      <c r="G72" s="23"/>
      <c r="H72" s="23"/>
      <c r="I72" s="23"/>
      <c r="J72" s="23"/>
      <c r="K72" s="23"/>
      <c r="L72" s="24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</row>
    <row r="73" spans="4:40" ht="14.25">
      <c r="D73" s="23"/>
      <c r="E73" s="23"/>
      <c r="F73" s="23"/>
      <c r="G73" s="23"/>
      <c r="H73" s="23"/>
      <c r="I73" s="23"/>
      <c r="J73" s="23"/>
      <c r="K73" s="23"/>
      <c r="L73" s="24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</row>
  </sheetData>
  <sheetProtection/>
  <mergeCells count="7">
    <mergeCell ref="A1:AA1"/>
    <mergeCell ref="Y2:Y4"/>
    <mergeCell ref="A2:A5"/>
    <mergeCell ref="B2:B4"/>
    <mergeCell ref="Z2:Z4"/>
    <mergeCell ref="AA2:AA4"/>
    <mergeCell ref="X2:X4"/>
  </mergeCells>
  <printOptions/>
  <pageMargins left="0.46" right="0.2362204724409449" top="0.5511811023622047" bottom="0.5511811023622047" header="0.1968503937007874" footer="0.11811023622047245"/>
  <pageSetup horizontalDpi="600" verticalDpi="600" orientation="landscape" paperSize="9" scale="91" r:id="rId2"/>
  <headerFooter alignWithMargins="0">
    <oddFooter>&amp;C
第 &amp;P 页，共 &amp;N 页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43"/>
  <sheetViews>
    <sheetView tabSelected="1" view="pageBreakPreview" zoomScaleSheetLayoutView="100" workbookViewId="0" topLeftCell="A1">
      <pane xSplit="2" ySplit="5" topLeftCell="C18" activePane="bottomRight" state="frozen"/>
      <selection pane="topLeft" activeCell="A1" sqref="A1"/>
      <selection pane="topRight" activeCell="C1" sqref="C1"/>
      <selection pane="bottomLeft" activeCell="A6" sqref="A6"/>
      <selection pane="bottomRight" activeCell="Y29" sqref="Y29"/>
    </sheetView>
  </sheetViews>
  <sheetFormatPr defaultColWidth="4.125" defaultRowHeight="14.25"/>
  <cols>
    <col min="1" max="1" width="3.375" style="23" customWidth="1"/>
    <col min="2" max="2" width="13.25390625" style="23" customWidth="1"/>
    <col min="3" max="3" width="6.00390625" style="23" customWidth="1"/>
    <col min="4" max="4" width="4.75390625" style="20" bestFit="1" customWidth="1"/>
    <col min="5" max="5" width="5.125" style="20" customWidth="1"/>
    <col min="6" max="6" width="3.125" style="20" customWidth="1"/>
    <col min="7" max="7" width="2.125" style="20" customWidth="1"/>
    <col min="8" max="8" width="3.25390625" style="20" customWidth="1"/>
    <col min="9" max="9" width="3.625" style="20" customWidth="1"/>
    <col min="10" max="10" width="2.375" style="20" customWidth="1"/>
    <col min="11" max="11" width="2.50390625" style="20" customWidth="1"/>
    <col min="12" max="12" width="5.25390625" style="20" bestFit="1" customWidth="1"/>
    <col min="13" max="14" width="5.25390625" style="20" customWidth="1"/>
    <col min="15" max="15" width="5.25390625" style="21" bestFit="1" customWidth="1"/>
    <col min="16" max="16" width="5.25390625" style="20" customWidth="1"/>
    <col min="17" max="17" width="4.375" style="20" customWidth="1"/>
    <col min="18" max="18" width="2.125" style="20" customWidth="1"/>
    <col min="19" max="19" width="4.125" style="20" customWidth="1"/>
    <col min="20" max="20" width="4.50390625" style="20" bestFit="1" customWidth="1"/>
    <col min="21" max="22" width="4.50390625" style="20" customWidth="1"/>
    <col min="23" max="23" width="4.875" style="20" customWidth="1"/>
    <col min="24" max="24" width="4.625" style="20" customWidth="1"/>
    <col min="25" max="25" width="5.25390625" style="20" customWidth="1"/>
    <col min="26" max="27" width="5.25390625" style="20" bestFit="1" customWidth="1"/>
    <col min="28" max="28" width="6.25390625" style="20" customWidth="1"/>
    <col min="29" max="29" width="4.25390625" style="20" customWidth="1"/>
    <col min="30" max="30" width="4.625" style="20" customWidth="1"/>
    <col min="31" max="31" width="4.00390625" style="20" customWidth="1"/>
    <col min="32" max="32" width="3.125" style="20" customWidth="1"/>
    <col min="33" max="34" width="4.625" style="4" customWidth="1"/>
    <col min="35" max="40" width="3.00390625" style="4" customWidth="1"/>
    <col min="41" max="45" width="5.25390625" style="4" customWidth="1"/>
    <col min="46" max="46" width="6.25390625" style="4" bestFit="1" customWidth="1"/>
    <col min="47" max="16384" width="4.125" style="4" customWidth="1"/>
  </cols>
  <sheetData>
    <row r="1" spans="1:44" s="2" customFormat="1" ht="20.25">
      <c r="A1" s="51" t="s">
        <v>428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1"/>
    </row>
    <row r="2" spans="1:32" s="13" customFormat="1" ht="12" customHeight="1">
      <c r="A2" s="53" t="s">
        <v>0</v>
      </c>
      <c r="B2" s="56" t="s">
        <v>475</v>
      </c>
      <c r="C2" s="8" t="s">
        <v>367</v>
      </c>
      <c r="D2" s="42" t="s">
        <v>429</v>
      </c>
      <c r="E2" s="42" t="s">
        <v>430</v>
      </c>
      <c r="F2" s="67" t="s">
        <v>374</v>
      </c>
      <c r="G2" s="68"/>
      <c r="H2" s="67" t="s">
        <v>362</v>
      </c>
      <c r="I2" s="68"/>
      <c r="J2" s="67" t="s">
        <v>363</v>
      </c>
      <c r="K2" s="68"/>
      <c r="L2" s="42" t="s">
        <v>431</v>
      </c>
      <c r="M2" s="42" t="s">
        <v>432</v>
      </c>
      <c r="N2" s="42" t="s">
        <v>433</v>
      </c>
      <c r="O2" s="42" t="s">
        <v>434</v>
      </c>
      <c r="P2" s="42" t="s">
        <v>435</v>
      </c>
      <c r="Q2" s="8" t="s">
        <v>369</v>
      </c>
      <c r="R2" s="61" t="s">
        <v>370</v>
      </c>
      <c r="S2" s="62"/>
      <c r="T2" s="8" t="s">
        <v>371</v>
      </c>
      <c r="U2" s="8" t="s">
        <v>372</v>
      </c>
      <c r="V2" s="8" t="s">
        <v>373</v>
      </c>
      <c r="W2" s="61" t="s">
        <v>423</v>
      </c>
      <c r="X2" s="62"/>
      <c r="Y2" s="8" t="s">
        <v>375</v>
      </c>
      <c r="Z2" s="8" t="s">
        <v>376</v>
      </c>
      <c r="AA2" s="8" t="s">
        <v>377</v>
      </c>
      <c r="AB2" s="8" t="s">
        <v>378</v>
      </c>
      <c r="AC2" s="58" t="s">
        <v>379</v>
      </c>
      <c r="AD2" s="52" t="s">
        <v>329</v>
      </c>
      <c r="AE2" s="52" t="s">
        <v>330</v>
      </c>
      <c r="AF2" s="52" t="s">
        <v>331</v>
      </c>
    </row>
    <row r="3" spans="1:32" s="13" customFormat="1" ht="36" customHeight="1">
      <c r="A3" s="54"/>
      <c r="B3" s="57"/>
      <c r="C3" s="8" t="s">
        <v>397</v>
      </c>
      <c r="D3" s="42"/>
      <c r="E3" s="43"/>
      <c r="F3" s="67" t="s">
        <v>398</v>
      </c>
      <c r="G3" s="68" t="s">
        <v>436</v>
      </c>
      <c r="H3" s="67"/>
      <c r="I3" s="68"/>
      <c r="J3" s="67"/>
      <c r="K3" s="68"/>
      <c r="L3" s="42"/>
      <c r="M3" s="42"/>
      <c r="N3" s="42" t="s">
        <v>437</v>
      </c>
      <c r="O3" s="42"/>
      <c r="P3" s="42"/>
      <c r="Q3" s="8"/>
      <c r="R3" s="61" t="s">
        <v>421</v>
      </c>
      <c r="S3" s="62"/>
      <c r="T3" s="8"/>
      <c r="U3" s="8"/>
      <c r="V3" s="8"/>
      <c r="W3" s="61" t="s">
        <v>424</v>
      </c>
      <c r="X3" s="62"/>
      <c r="Y3" s="8"/>
      <c r="Z3" s="8"/>
      <c r="AA3" s="8"/>
      <c r="AB3" s="8"/>
      <c r="AC3" s="59"/>
      <c r="AD3" s="52"/>
      <c r="AE3" s="52"/>
      <c r="AF3" s="52"/>
    </row>
    <row r="4" spans="1:32" s="13" customFormat="1" ht="15" customHeight="1">
      <c r="A4" s="54"/>
      <c r="B4" s="57"/>
      <c r="C4" s="8" t="s">
        <v>389</v>
      </c>
      <c r="D4" s="42" t="s">
        <v>438</v>
      </c>
      <c r="E4" s="42" t="s">
        <v>439</v>
      </c>
      <c r="F4" s="67" t="s">
        <v>375</v>
      </c>
      <c r="G4" s="68" t="s">
        <v>440</v>
      </c>
      <c r="H4" s="67" t="s">
        <v>376</v>
      </c>
      <c r="I4" s="68" t="s">
        <v>441</v>
      </c>
      <c r="J4" s="67" t="s">
        <v>468</v>
      </c>
      <c r="K4" s="68" t="s">
        <v>442</v>
      </c>
      <c r="L4" s="42" t="s">
        <v>443</v>
      </c>
      <c r="M4" s="42" t="s">
        <v>444</v>
      </c>
      <c r="N4" s="42" t="s">
        <v>445</v>
      </c>
      <c r="O4" s="42" t="s">
        <v>446</v>
      </c>
      <c r="P4" s="42" t="s">
        <v>447</v>
      </c>
      <c r="Q4" s="8" t="s">
        <v>387</v>
      </c>
      <c r="R4" s="61" t="s">
        <v>422</v>
      </c>
      <c r="S4" s="62"/>
      <c r="T4" s="8" t="s">
        <v>389</v>
      </c>
      <c r="U4" s="8" t="s">
        <v>390</v>
      </c>
      <c r="V4" s="8" t="s">
        <v>391</v>
      </c>
      <c r="W4" s="61" t="s">
        <v>425</v>
      </c>
      <c r="X4" s="62"/>
      <c r="Y4" s="8" t="s">
        <v>393</v>
      </c>
      <c r="Z4" s="8" t="s">
        <v>394</v>
      </c>
      <c r="AA4" s="8" t="s">
        <v>395</v>
      </c>
      <c r="AB4" s="8" t="s">
        <v>391</v>
      </c>
      <c r="AC4" s="60"/>
      <c r="AD4" s="52"/>
      <c r="AE4" s="52"/>
      <c r="AF4" s="52"/>
    </row>
    <row r="5" spans="1:32" s="13" customFormat="1" ht="36">
      <c r="A5" s="55"/>
      <c r="B5" s="14" t="s">
        <v>1</v>
      </c>
      <c r="C5" s="8" t="s">
        <v>401</v>
      </c>
      <c r="D5" s="42">
        <v>2</v>
      </c>
      <c r="E5" s="42">
        <v>3</v>
      </c>
      <c r="F5" s="67">
        <v>4</v>
      </c>
      <c r="G5" s="68">
        <v>4</v>
      </c>
      <c r="H5" s="67">
        <v>5</v>
      </c>
      <c r="I5" s="68">
        <v>5</v>
      </c>
      <c r="J5" s="67">
        <v>6</v>
      </c>
      <c r="K5" s="68">
        <v>6</v>
      </c>
      <c r="L5" s="42">
        <v>7</v>
      </c>
      <c r="M5" s="42">
        <v>8</v>
      </c>
      <c r="N5" s="42">
        <v>9</v>
      </c>
      <c r="O5" s="42">
        <v>10</v>
      </c>
      <c r="P5" s="42">
        <v>11</v>
      </c>
      <c r="Q5" s="8">
        <v>12</v>
      </c>
      <c r="R5" s="61">
        <v>13</v>
      </c>
      <c r="S5" s="62"/>
      <c r="T5" s="8">
        <v>14</v>
      </c>
      <c r="U5" s="8">
        <v>15</v>
      </c>
      <c r="V5" s="8">
        <v>16</v>
      </c>
      <c r="W5" s="61">
        <v>17</v>
      </c>
      <c r="X5" s="62"/>
      <c r="Y5" s="8">
        <v>18</v>
      </c>
      <c r="Z5" s="8">
        <v>19</v>
      </c>
      <c r="AA5" s="8">
        <v>20</v>
      </c>
      <c r="AB5" s="8" t="s">
        <v>396</v>
      </c>
      <c r="AC5" s="8"/>
      <c r="AD5" s="8"/>
      <c r="AE5" s="8"/>
      <c r="AF5" s="6" t="s">
        <v>332</v>
      </c>
    </row>
    <row r="6" spans="1:32" s="13" customFormat="1" ht="30" customHeight="1">
      <c r="A6" s="15">
        <v>1</v>
      </c>
      <c r="B6" s="12" t="s">
        <v>24</v>
      </c>
      <c r="C6" s="12"/>
      <c r="D6" s="44"/>
      <c r="E6" s="44"/>
      <c r="F6" s="44"/>
      <c r="G6" s="65" t="s">
        <v>448</v>
      </c>
      <c r="H6" s="66"/>
      <c r="I6" s="44"/>
      <c r="J6" s="67"/>
      <c r="K6" s="68"/>
      <c r="L6" s="44"/>
      <c r="M6" s="44"/>
      <c r="N6" s="44"/>
      <c r="O6" s="44"/>
      <c r="P6" s="44"/>
      <c r="Q6" s="33"/>
      <c r="R6" s="46" t="s">
        <v>4</v>
      </c>
      <c r="S6" s="32" t="s">
        <v>320</v>
      </c>
      <c r="T6" s="32" t="s">
        <v>320</v>
      </c>
      <c r="U6" s="32" t="s">
        <v>320</v>
      </c>
      <c r="V6" s="32" t="s">
        <v>320</v>
      </c>
      <c r="W6" s="61" t="s">
        <v>426</v>
      </c>
      <c r="X6" s="62"/>
      <c r="Y6" s="32" t="s">
        <v>320</v>
      </c>
      <c r="Z6" s="32" t="s">
        <v>320</v>
      </c>
      <c r="AA6" s="32" t="s">
        <v>320</v>
      </c>
      <c r="AB6" s="32" t="s">
        <v>320</v>
      </c>
      <c r="AC6" s="47">
        <v>1</v>
      </c>
      <c r="AD6" s="33">
        <f>20-AC6-AF6-AE6</f>
        <v>10</v>
      </c>
      <c r="AE6" s="33">
        <v>8</v>
      </c>
      <c r="AF6" s="33">
        <v>1</v>
      </c>
    </row>
    <row r="7" spans="1:32" s="13" customFormat="1" ht="30" customHeight="1">
      <c r="A7" s="15">
        <v>2</v>
      </c>
      <c r="B7" s="12" t="s">
        <v>25</v>
      </c>
      <c r="C7" s="12"/>
      <c r="D7" s="44"/>
      <c r="E7" s="44"/>
      <c r="F7" s="44"/>
      <c r="G7" s="65" t="s">
        <v>465</v>
      </c>
      <c r="H7" s="66"/>
      <c r="I7" s="44"/>
      <c r="J7" s="67"/>
      <c r="K7" s="68"/>
      <c r="L7" s="44"/>
      <c r="M7" s="44"/>
      <c r="N7" s="44"/>
      <c r="O7" s="44"/>
      <c r="P7" s="44"/>
      <c r="Q7" s="33"/>
      <c r="R7" s="46" t="s">
        <v>4</v>
      </c>
      <c r="S7" s="32" t="s">
        <v>320</v>
      </c>
      <c r="T7" s="32" t="s">
        <v>320</v>
      </c>
      <c r="U7" s="32" t="s">
        <v>320</v>
      </c>
      <c r="V7" s="32" t="s">
        <v>320</v>
      </c>
      <c r="W7" s="61" t="s">
        <v>426</v>
      </c>
      <c r="X7" s="62"/>
      <c r="Y7" s="32" t="s">
        <v>320</v>
      </c>
      <c r="Z7" s="32" t="s">
        <v>320</v>
      </c>
      <c r="AA7" s="32" t="s">
        <v>320</v>
      </c>
      <c r="AB7" s="32" t="s">
        <v>320</v>
      </c>
      <c r="AC7" s="47">
        <v>1</v>
      </c>
      <c r="AD7" s="33">
        <f aca="true" t="shared" si="0" ref="AD7:AD28">20-AC7-AF7-AE7</f>
        <v>10</v>
      </c>
      <c r="AE7" s="33">
        <v>8</v>
      </c>
      <c r="AF7" s="33">
        <v>1</v>
      </c>
    </row>
    <row r="8" spans="1:32" s="13" customFormat="1" ht="30" customHeight="1">
      <c r="A8" s="15">
        <v>3</v>
      </c>
      <c r="B8" s="12" t="s">
        <v>26</v>
      </c>
      <c r="C8" s="12"/>
      <c r="D8" s="44"/>
      <c r="E8" s="44"/>
      <c r="F8" s="44"/>
      <c r="G8" s="65" t="s">
        <v>465</v>
      </c>
      <c r="H8" s="66"/>
      <c r="I8" s="44"/>
      <c r="J8" s="67"/>
      <c r="K8" s="68"/>
      <c r="L8" s="44"/>
      <c r="M8" s="44"/>
      <c r="N8" s="44"/>
      <c r="O8" s="44"/>
      <c r="P8" s="44"/>
      <c r="Q8" s="33"/>
      <c r="R8" s="46" t="s">
        <v>4</v>
      </c>
      <c r="S8" s="32" t="s">
        <v>61</v>
      </c>
      <c r="T8" s="32" t="s">
        <v>61</v>
      </c>
      <c r="U8" s="32" t="s">
        <v>61</v>
      </c>
      <c r="V8" s="32" t="s">
        <v>61</v>
      </c>
      <c r="W8" s="49" t="s">
        <v>472</v>
      </c>
      <c r="X8" s="32" t="s">
        <v>323</v>
      </c>
      <c r="Y8" s="32" t="s">
        <v>323</v>
      </c>
      <c r="Z8" s="32" t="s">
        <v>323</v>
      </c>
      <c r="AA8" s="32" t="s">
        <v>323</v>
      </c>
      <c r="AB8" s="32" t="s">
        <v>323</v>
      </c>
      <c r="AC8" s="47">
        <v>1</v>
      </c>
      <c r="AD8" s="33">
        <f t="shared" si="0"/>
        <v>10</v>
      </c>
      <c r="AE8" s="33">
        <v>8</v>
      </c>
      <c r="AF8" s="33">
        <v>1</v>
      </c>
    </row>
    <row r="9" spans="1:32" s="13" customFormat="1" ht="30" customHeight="1">
      <c r="A9" s="15">
        <v>4</v>
      </c>
      <c r="B9" s="12" t="s">
        <v>27</v>
      </c>
      <c r="C9" s="12"/>
      <c r="D9" s="44"/>
      <c r="E9" s="44"/>
      <c r="F9" s="44"/>
      <c r="G9" s="65" t="s">
        <v>465</v>
      </c>
      <c r="H9" s="66"/>
      <c r="I9" s="42"/>
      <c r="J9" s="67"/>
      <c r="K9" s="68"/>
      <c r="L9" s="42"/>
      <c r="M9" s="42"/>
      <c r="N9" s="42"/>
      <c r="O9" s="42"/>
      <c r="P9" s="42"/>
      <c r="Q9" s="33"/>
      <c r="R9" s="63" t="s">
        <v>336</v>
      </c>
      <c r="S9" s="64"/>
      <c r="T9" s="34" t="s">
        <v>335</v>
      </c>
      <c r="U9" s="33"/>
      <c r="V9" s="33"/>
      <c r="W9" s="46" t="s">
        <v>4</v>
      </c>
      <c r="X9" s="32" t="s">
        <v>323</v>
      </c>
      <c r="Y9" s="32" t="s">
        <v>323</v>
      </c>
      <c r="Z9" s="32" t="s">
        <v>323</v>
      </c>
      <c r="AA9" s="32" t="s">
        <v>323</v>
      </c>
      <c r="AB9" s="32" t="s">
        <v>323</v>
      </c>
      <c r="AC9" s="47">
        <v>1</v>
      </c>
      <c r="AD9" s="33">
        <f t="shared" si="0"/>
        <v>12</v>
      </c>
      <c r="AE9" s="33">
        <v>6</v>
      </c>
      <c r="AF9" s="33">
        <v>1</v>
      </c>
    </row>
    <row r="10" spans="1:32" s="13" customFormat="1" ht="30" customHeight="1">
      <c r="A10" s="15">
        <v>5</v>
      </c>
      <c r="B10" s="12" t="s">
        <v>28</v>
      </c>
      <c r="C10" s="12"/>
      <c r="D10" s="44"/>
      <c r="E10" s="44"/>
      <c r="F10" s="44"/>
      <c r="G10" s="65" t="s">
        <v>465</v>
      </c>
      <c r="H10" s="66"/>
      <c r="I10" s="42"/>
      <c r="J10" s="67"/>
      <c r="K10" s="68"/>
      <c r="L10" s="42"/>
      <c r="M10" s="42"/>
      <c r="N10" s="42"/>
      <c r="O10" s="45"/>
      <c r="P10" s="42" t="s">
        <v>449</v>
      </c>
      <c r="Q10" s="33"/>
      <c r="R10" s="63"/>
      <c r="S10" s="64"/>
      <c r="T10" s="36"/>
      <c r="U10" s="33"/>
      <c r="V10" s="33"/>
      <c r="W10" s="46" t="s">
        <v>4</v>
      </c>
      <c r="X10" s="32" t="s">
        <v>323</v>
      </c>
      <c r="Y10" s="32" t="s">
        <v>323</v>
      </c>
      <c r="Z10" s="32" t="s">
        <v>323</v>
      </c>
      <c r="AA10" s="32" t="s">
        <v>323</v>
      </c>
      <c r="AB10" s="32" t="s">
        <v>323</v>
      </c>
      <c r="AC10" s="47">
        <v>1</v>
      </c>
      <c r="AD10" s="33">
        <f t="shared" si="0"/>
        <v>13</v>
      </c>
      <c r="AE10" s="33">
        <v>5</v>
      </c>
      <c r="AF10" s="33">
        <v>1</v>
      </c>
    </row>
    <row r="11" spans="1:32" s="13" customFormat="1" ht="30" customHeight="1">
      <c r="A11" s="15">
        <v>6</v>
      </c>
      <c r="B11" s="12" t="s">
        <v>29</v>
      </c>
      <c r="C11" s="12"/>
      <c r="D11" s="44"/>
      <c r="E11" s="44"/>
      <c r="F11" s="44"/>
      <c r="G11" s="65" t="s">
        <v>465</v>
      </c>
      <c r="H11" s="66"/>
      <c r="I11" s="42"/>
      <c r="J11" s="67"/>
      <c r="K11" s="68"/>
      <c r="L11" s="42"/>
      <c r="M11" s="42"/>
      <c r="N11" s="42"/>
      <c r="O11" s="42"/>
      <c r="P11" s="42" t="s">
        <v>449</v>
      </c>
      <c r="Q11" s="33"/>
      <c r="R11" s="63"/>
      <c r="S11" s="64"/>
      <c r="T11" s="36"/>
      <c r="U11" s="33"/>
      <c r="V11" s="33"/>
      <c r="W11" s="46" t="s">
        <v>4</v>
      </c>
      <c r="X11" s="32" t="s">
        <v>323</v>
      </c>
      <c r="Y11" s="32" t="s">
        <v>323</v>
      </c>
      <c r="Z11" s="32" t="s">
        <v>323</v>
      </c>
      <c r="AA11" s="32" t="s">
        <v>323</v>
      </c>
      <c r="AB11" s="32" t="s">
        <v>323</v>
      </c>
      <c r="AC11" s="47">
        <v>1</v>
      </c>
      <c r="AD11" s="33">
        <f t="shared" si="0"/>
        <v>13</v>
      </c>
      <c r="AE11" s="33">
        <v>5</v>
      </c>
      <c r="AF11" s="33">
        <v>1</v>
      </c>
    </row>
    <row r="12" spans="1:32" s="13" customFormat="1" ht="30" customHeight="1">
      <c r="A12" s="15">
        <v>7</v>
      </c>
      <c r="B12" s="12" t="s">
        <v>47</v>
      </c>
      <c r="C12" s="12"/>
      <c r="D12" s="44"/>
      <c r="E12" s="44"/>
      <c r="F12" s="44"/>
      <c r="G12" s="65" t="s">
        <v>465</v>
      </c>
      <c r="H12" s="66"/>
      <c r="I12" s="42"/>
      <c r="J12" s="67"/>
      <c r="K12" s="68"/>
      <c r="L12" s="42"/>
      <c r="M12" s="42"/>
      <c r="N12" s="42"/>
      <c r="O12" s="42"/>
      <c r="P12" s="42"/>
      <c r="Q12" s="33"/>
      <c r="R12" s="63" t="s">
        <v>335</v>
      </c>
      <c r="S12" s="64"/>
      <c r="T12" s="36"/>
      <c r="U12" s="36"/>
      <c r="V12" s="33"/>
      <c r="W12" s="46" t="s">
        <v>4</v>
      </c>
      <c r="X12" s="32" t="s">
        <v>323</v>
      </c>
      <c r="Y12" s="32" t="s">
        <v>323</v>
      </c>
      <c r="Z12" s="32" t="s">
        <v>323</v>
      </c>
      <c r="AA12" s="32" t="s">
        <v>323</v>
      </c>
      <c r="AB12" s="32" t="s">
        <v>323</v>
      </c>
      <c r="AC12" s="47">
        <v>1</v>
      </c>
      <c r="AD12" s="33">
        <f t="shared" si="0"/>
        <v>13</v>
      </c>
      <c r="AE12" s="33">
        <v>5</v>
      </c>
      <c r="AF12" s="33">
        <v>1</v>
      </c>
    </row>
    <row r="13" spans="1:32" s="13" customFormat="1" ht="30" customHeight="1">
      <c r="A13" s="15">
        <v>8</v>
      </c>
      <c r="B13" s="12" t="s">
        <v>68</v>
      </c>
      <c r="C13" s="12"/>
      <c r="D13" s="44"/>
      <c r="E13" s="44"/>
      <c r="F13" s="44"/>
      <c r="G13" s="65" t="s">
        <v>465</v>
      </c>
      <c r="H13" s="66"/>
      <c r="I13" s="42"/>
      <c r="J13" s="67"/>
      <c r="K13" s="68"/>
      <c r="L13" s="42"/>
      <c r="M13" s="42"/>
      <c r="N13" s="42"/>
      <c r="O13" s="42"/>
      <c r="P13" s="42"/>
      <c r="Q13" s="33"/>
      <c r="R13" s="63" t="s">
        <v>335</v>
      </c>
      <c r="S13" s="64"/>
      <c r="T13" s="35"/>
      <c r="U13" s="36"/>
      <c r="V13" s="33"/>
      <c r="W13" s="46" t="s">
        <v>4</v>
      </c>
      <c r="X13" s="32" t="s">
        <v>96</v>
      </c>
      <c r="Y13" s="32" t="s">
        <v>96</v>
      </c>
      <c r="Z13" s="32" t="s">
        <v>96</v>
      </c>
      <c r="AA13" s="32" t="s">
        <v>96</v>
      </c>
      <c r="AB13" s="32" t="s">
        <v>96</v>
      </c>
      <c r="AC13" s="47">
        <v>1</v>
      </c>
      <c r="AD13" s="33">
        <f t="shared" si="0"/>
        <v>13</v>
      </c>
      <c r="AE13" s="33">
        <v>5</v>
      </c>
      <c r="AF13" s="33">
        <v>1</v>
      </c>
    </row>
    <row r="14" spans="1:32" s="13" customFormat="1" ht="30" customHeight="1">
      <c r="A14" s="15">
        <v>9</v>
      </c>
      <c r="B14" s="12" t="s">
        <v>30</v>
      </c>
      <c r="C14" s="12"/>
      <c r="D14" s="44"/>
      <c r="E14" s="44"/>
      <c r="F14" s="44"/>
      <c r="G14" s="65" t="s">
        <v>465</v>
      </c>
      <c r="H14" s="66"/>
      <c r="I14" s="44"/>
      <c r="J14" s="67"/>
      <c r="K14" s="68"/>
      <c r="L14" s="44"/>
      <c r="M14" s="44" t="s">
        <v>450</v>
      </c>
      <c r="N14" s="44" t="s">
        <v>451</v>
      </c>
      <c r="O14" s="44" t="s">
        <v>451</v>
      </c>
      <c r="P14" s="44"/>
      <c r="Q14" s="33"/>
      <c r="R14" s="46" t="s">
        <v>4</v>
      </c>
      <c r="S14" s="32" t="s">
        <v>334</v>
      </c>
      <c r="T14" s="32" t="s">
        <v>334</v>
      </c>
      <c r="U14" s="32" t="s">
        <v>334</v>
      </c>
      <c r="V14" s="32" t="s">
        <v>334</v>
      </c>
      <c r="W14" s="61" t="s">
        <v>334</v>
      </c>
      <c r="X14" s="62"/>
      <c r="Y14" s="32" t="s">
        <v>334</v>
      </c>
      <c r="Z14" s="32" t="s">
        <v>334</v>
      </c>
      <c r="AA14" s="32" t="s">
        <v>334</v>
      </c>
      <c r="AB14" s="32" t="s">
        <v>334</v>
      </c>
      <c r="AC14" s="47">
        <v>1</v>
      </c>
      <c r="AD14" s="33">
        <f t="shared" si="0"/>
        <v>7</v>
      </c>
      <c r="AE14" s="33">
        <v>11</v>
      </c>
      <c r="AF14" s="33">
        <v>1</v>
      </c>
    </row>
    <row r="15" spans="1:32" s="13" customFormat="1" ht="30" customHeight="1">
      <c r="A15" s="15">
        <v>10</v>
      </c>
      <c r="B15" s="12" t="s">
        <v>31</v>
      </c>
      <c r="C15" s="12"/>
      <c r="D15" s="44"/>
      <c r="E15" s="44"/>
      <c r="F15" s="44"/>
      <c r="G15" s="65" t="s">
        <v>465</v>
      </c>
      <c r="H15" s="66"/>
      <c r="I15" s="44"/>
      <c r="J15" s="67" t="s">
        <v>469</v>
      </c>
      <c r="K15" s="68" t="s">
        <v>450</v>
      </c>
      <c r="L15" s="44" t="s">
        <v>451</v>
      </c>
      <c r="M15" s="44" t="s">
        <v>451</v>
      </c>
      <c r="N15" s="44"/>
      <c r="O15" s="44"/>
      <c r="P15" s="44"/>
      <c r="Q15" s="33"/>
      <c r="R15" s="46" t="s">
        <v>4</v>
      </c>
      <c r="S15" s="32" t="s">
        <v>334</v>
      </c>
      <c r="T15" s="32" t="s">
        <v>334</v>
      </c>
      <c r="U15" s="32" t="s">
        <v>334</v>
      </c>
      <c r="V15" s="32" t="s">
        <v>334</v>
      </c>
      <c r="W15" s="61" t="s">
        <v>334</v>
      </c>
      <c r="X15" s="62"/>
      <c r="Y15" s="32" t="s">
        <v>334</v>
      </c>
      <c r="Z15" s="32" t="s">
        <v>334</v>
      </c>
      <c r="AA15" s="32" t="s">
        <v>334</v>
      </c>
      <c r="AB15" s="32" t="s">
        <v>334</v>
      </c>
      <c r="AC15" s="47">
        <v>1</v>
      </c>
      <c r="AD15" s="33">
        <f t="shared" si="0"/>
        <v>7</v>
      </c>
      <c r="AE15" s="33">
        <v>11</v>
      </c>
      <c r="AF15" s="33">
        <v>1</v>
      </c>
    </row>
    <row r="16" spans="1:32" s="13" customFormat="1" ht="30" customHeight="1">
      <c r="A16" s="15">
        <v>11</v>
      </c>
      <c r="B16" s="12" t="s">
        <v>36</v>
      </c>
      <c r="C16" s="12"/>
      <c r="D16" s="44"/>
      <c r="E16" s="44"/>
      <c r="F16" s="44"/>
      <c r="G16" s="65" t="s">
        <v>465</v>
      </c>
      <c r="H16" s="66"/>
      <c r="I16" s="44"/>
      <c r="J16" s="67"/>
      <c r="K16" s="68"/>
      <c r="L16" s="44"/>
      <c r="M16" s="44"/>
      <c r="N16" s="44"/>
      <c r="O16" s="46"/>
      <c r="P16" s="46"/>
      <c r="Q16" s="33"/>
      <c r="R16" s="63"/>
      <c r="S16" s="64"/>
      <c r="T16" s="32"/>
      <c r="U16" s="32"/>
      <c r="V16" s="32"/>
      <c r="W16" s="46" t="s">
        <v>4</v>
      </c>
      <c r="X16" s="32" t="s">
        <v>324</v>
      </c>
      <c r="Y16" s="32" t="s">
        <v>324</v>
      </c>
      <c r="Z16" s="32" t="s">
        <v>324</v>
      </c>
      <c r="AA16" s="32" t="s">
        <v>324</v>
      </c>
      <c r="AB16" s="32" t="s">
        <v>324</v>
      </c>
      <c r="AC16" s="47">
        <v>1</v>
      </c>
      <c r="AD16" s="33">
        <f t="shared" si="0"/>
        <v>14</v>
      </c>
      <c r="AE16" s="33">
        <v>4</v>
      </c>
      <c r="AF16" s="33">
        <v>1</v>
      </c>
    </row>
    <row r="17" spans="1:32" s="13" customFormat="1" ht="30" customHeight="1">
      <c r="A17" s="15">
        <v>12</v>
      </c>
      <c r="B17" s="12" t="s">
        <v>37</v>
      </c>
      <c r="C17" s="12"/>
      <c r="D17" s="44"/>
      <c r="E17" s="44"/>
      <c r="F17" s="44"/>
      <c r="G17" s="65" t="s">
        <v>465</v>
      </c>
      <c r="H17" s="66"/>
      <c r="I17" s="44"/>
      <c r="J17" s="67"/>
      <c r="K17" s="68"/>
      <c r="L17" s="44"/>
      <c r="M17" s="44"/>
      <c r="N17" s="44"/>
      <c r="O17" s="44"/>
      <c r="P17" s="44"/>
      <c r="Q17" s="33"/>
      <c r="R17" s="63"/>
      <c r="S17" s="64"/>
      <c r="T17" s="32"/>
      <c r="U17" s="32"/>
      <c r="V17" s="32"/>
      <c r="W17" s="46" t="s">
        <v>4</v>
      </c>
      <c r="X17" s="32" t="s">
        <v>324</v>
      </c>
      <c r="Y17" s="32" t="s">
        <v>324</v>
      </c>
      <c r="Z17" s="32" t="s">
        <v>324</v>
      </c>
      <c r="AA17" s="32" t="s">
        <v>324</v>
      </c>
      <c r="AB17" s="32" t="s">
        <v>324</v>
      </c>
      <c r="AC17" s="47">
        <v>1</v>
      </c>
      <c r="AD17" s="33">
        <f t="shared" si="0"/>
        <v>14</v>
      </c>
      <c r="AE17" s="33">
        <v>4</v>
      </c>
      <c r="AF17" s="33">
        <v>1</v>
      </c>
    </row>
    <row r="18" spans="1:32" s="13" customFormat="1" ht="30" customHeight="1">
      <c r="A18" s="15">
        <v>13</v>
      </c>
      <c r="B18" s="12" t="s">
        <v>38</v>
      </c>
      <c r="C18" s="12"/>
      <c r="D18" s="32"/>
      <c r="E18" s="32"/>
      <c r="F18" s="44"/>
      <c r="G18" s="65" t="s">
        <v>465</v>
      </c>
      <c r="H18" s="66"/>
      <c r="I18" s="32"/>
      <c r="J18" s="67"/>
      <c r="K18" s="68"/>
      <c r="L18" s="32"/>
      <c r="M18" s="33"/>
      <c r="N18" s="32"/>
      <c r="O18" s="32"/>
      <c r="P18" s="33"/>
      <c r="Q18" s="33"/>
      <c r="R18" s="63"/>
      <c r="S18" s="64"/>
      <c r="T18" s="32"/>
      <c r="U18" s="32"/>
      <c r="V18" s="32"/>
      <c r="W18" s="46" t="s">
        <v>4</v>
      </c>
      <c r="X18" s="32" t="s">
        <v>324</v>
      </c>
      <c r="Y18" s="32" t="s">
        <v>324</v>
      </c>
      <c r="Z18" s="32" t="s">
        <v>324</v>
      </c>
      <c r="AA18" s="32" t="s">
        <v>324</v>
      </c>
      <c r="AB18" s="32" t="s">
        <v>324</v>
      </c>
      <c r="AC18" s="47">
        <v>1</v>
      </c>
      <c r="AD18" s="33">
        <f t="shared" si="0"/>
        <v>14</v>
      </c>
      <c r="AE18" s="33">
        <v>4</v>
      </c>
      <c r="AF18" s="33">
        <v>1</v>
      </c>
    </row>
    <row r="19" spans="1:32" s="13" customFormat="1" ht="30" customHeight="1">
      <c r="A19" s="15">
        <v>14</v>
      </c>
      <c r="B19" s="12" t="s">
        <v>39</v>
      </c>
      <c r="C19" s="12"/>
      <c r="D19" s="32"/>
      <c r="E19" s="32"/>
      <c r="F19" s="44"/>
      <c r="G19" s="65" t="s">
        <v>465</v>
      </c>
      <c r="H19" s="66"/>
      <c r="I19" s="32"/>
      <c r="J19" s="67"/>
      <c r="K19" s="68"/>
      <c r="L19" s="32"/>
      <c r="M19" s="32"/>
      <c r="N19" s="32"/>
      <c r="O19" s="32"/>
      <c r="P19" s="32"/>
      <c r="Q19" s="33"/>
      <c r="R19" s="46" t="s">
        <v>4</v>
      </c>
      <c r="S19" s="32" t="s">
        <v>322</v>
      </c>
      <c r="T19" s="32" t="s">
        <v>322</v>
      </c>
      <c r="U19" s="32" t="s">
        <v>322</v>
      </c>
      <c r="V19" s="32" t="s">
        <v>322</v>
      </c>
      <c r="W19" s="61" t="s">
        <v>427</v>
      </c>
      <c r="X19" s="62"/>
      <c r="Y19" s="32" t="s">
        <v>322</v>
      </c>
      <c r="Z19" s="32" t="s">
        <v>322</v>
      </c>
      <c r="AA19" s="32" t="s">
        <v>322</v>
      </c>
      <c r="AB19" s="32" t="s">
        <v>322</v>
      </c>
      <c r="AC19" s="47">
        <v>1</v>
      </c>
      <c r="AD19" s="33">
        <f t="shared" si="0"/>
        <v>10</v>
      </c>
      <c r="AE19" s="33">
        <v>8</v>
      </c>
      <c r="AF19" s="33">
        <v>1</v>
      </c>
    </row>
    <row r="20" spans="1:32" s="13" customFormat="1" ht="30" customHeight="1">
      <c r="A20" s="15">
        <v>15</v>
      </c>
      <c r="B20" s="12" t="s">
        <v>44</v>
      </c>
      <c r="C20" s="12"/>
      <c r="D20" s="32"/>
      <c r="E20" s="32"/>
      <c r="F20" s="44"/>
      <c r="G20" s="65" t="s">
        <v>465</v>
      </c>
      <c r="H20" s="66"/>
      <c r="I20" s="32"/>
      <c r="J20" s="67"/>
      <c r="K20" s="68"/>
      <c r="L20" s="32"/>
      <c r="M20" s="32"/>
      <c r="N20" s="32"/>
      <c r="O20" s="32"/>
      <c r="P20" s="32"/>
      <c r="Q20" s="33"/>
      <c r="R20" s="63"/>
      <c r="S20" s="64"/>
      <c r="T20" s="32"/>
      <c r="U20" s="32"/>
      <c r="V20" s="32"/>
      <c r="W20" s="46" t="s">
        <v>4</v>
      </c>
      <c r="X20" s="32" t="s">
        <v>322</v>
      </c>
      <c r="Y20" s="32" t="s">
        <v>322</v>
      </c>
      <c r="Z20" s="32" t="s">
        <v>322</v>
      </c>
      <c r="AA20" s="32" t="s">
        <v>322</v>
      </c>
      <c r="AB20" s="32" t="s">
        <v>322</v>
      </c>
      <c r="AC20" s="47">
        <v>1</v>
      </c>
      <c r="AD20" s="33">
        <f t="shared" si="0"/>
        <v>14</v>
      </c>
      <c r="AE20" s="33">
        <v>4</v>
      </c>
      <c r="AF20" s="33">
        <v>1</v>
      </c>
    </row>
    <row r="21" spans="1:32" s="13" customFormat="1" ht="30" customHeight="1">
      <c r="A21" s="15">
        <v>16</v>
      </c>
      <c r="B21" s="12" t="s">
        <v>40</v>
      </c>
      <c r="C21" s="12"/>
      <c r="D21" s="32"/>
      <c r="E21" s="32"/>
      <c r="F21" s="44"/>
      <c r="G21" s="65" t="s">
        <v>465</v>
      </c>
      <c r="H21" s="66"/>
      <c r="I21" s="32"/>
      <c r="J21" s="67"/>
      <c r="K21" s="68"/>
      <c r="L21" s="32"/>
      <c r="M21" s="32"/>
      <c r="N21" s="32"/>
      <c r="O21" s="32"/>
      <c r="P21" s="33"/>
      <c r="Q21" s="33"/>
      <c r="R21" s="46" t="s">
        <v>4</v>
      </c>
      <c r="S21" s="32" t="s">
        <v>322</v>
      </c>
      <c r="T21" s="32" t="s">
        <v>322</v>
      </c>
      <c r="U21" s="32" t="s">
        <v>322</v>
      </c>
      <c r="V21" s="32" t="s">
        <v>322</v>
      </c>
      <c r="W21" s="61" t="s">
        <v>427</v>
      </c>
      <c r="X21" s="62"/>
      <c r="Y21" s="32" t="s">
        <v>322</v>
      </c>
      <c r="Z21" s="32" t="s">
        <v>322</v>
      </c>
      <c r="AA21" s="32" t="s">
        <v>322</v>
      </c>
      <c r="AB21" s="32" t="s">
        <v>322</v>
      </c>
      <c r="AC21" s="47">
        <v>1</v>
      </c>
      <c r="AD21" s="33">
        <f t="shared" si="0"/>
        <v>10</v>
      </c>
      <c r="AE21" s="33">
        <v>8</v>
      </c>
      <c r="AF21" s="33">
        <v>1</v>
      </c>
    </row>
    <row r="22" spans="1:32" s="13" customFormat="1" ht="30" customHeight="1">
      <c r="A22" s="15">
        <v>17</v>
      </c>
      <c r="B22" s="12" t="s">
        <v>41</v>
      </c>
      <c r="C22" s="12"/>
      <c r="D22" s="32"/>
      <c r="E22" s="32"/>
      <c r="F22" s="44"/>
      <c r="G22" s="65" t="s">
        <v>465</v>
      </c>
      <c r="H22" s="66"/>
      <c r="I22" s="32"/>
      <c r="J22" s="67"/>
      <c r="K22" s="68"/>
      <c r="L22" s="32"/>
      <c r="M22" s="32"/>
      <c r="N22" s="32"/>
      <c r="O22" s="32"/>
      <c r="P22" s="32"/>
      <c r="Q22" s="33"/>
      <c r="R22" s="46" t="s">
        <v>4</v>
      </c>
      <c r="S22" s="32" t="s">
        <v>322</v>
      </c>
      <c r="T22" s="32" t="s">
        <v>322</v>
      </c>
      <c r="U22" s="32" t="s">
        <v>322</v>
      </c>
      <c r="V22" s="32" t="s">
        <v>322</v>
      </c>
      <c r="W22" s="61" t="s">
        <v>427</v>
      </c>
      <c r="X22" s="62"/>
      <c r="Y22" s="32" t="s">
        <v>322</v>
      </c>
      <c r="Z22" s="32" t="s">
        <v>322</v>
      </c>
      <c r="AA22" s="32" t="s">
        <v>322</v>
      </c>
      <c r="AB22" s="32" t="s">
        <v>322</v>
      </c>
      <c r="AC22" s="47">
        <v>1</v>
      </c>
      <c r="AD22" s="33">
        <f t="shared" si="0"/>
        <v>10</v>
      </c>
      <c r="AE22" s="33">
        <v>8</v>
      </c>
      <c r="AF22" s="33">
        <v>1</v>
      </c>
    </row>
    <row r="23" spans="1:32" s="13" customFormat="1" ht="30" customHeight="1">
      <c r="A23" s="15">
        <v>18</v>
      </c>
      <c r="B23" s="12" t="s">
        <v>42</v>
      </c>
      <c r="C23" s="12"/>
      <c r="D23" s="32"/>
      <c r="E23" s="32"/>
      <c r="F23" s="44"/>
      <c r="G23" s="65" t="s">
        <v>465</v>
      </c>
      <c r="H23" s="66"/>
      <c r="I23" s="32"/>
      <c r="J23" s="67"/>
      <c r="K23" s="68"/>
      <c r="L23" s="32"/>
      <c r="M23" s="32"/>
      <c r="N23" s="32"/>
      <c r="O23" s="32"/>
      <c r="P23" s="32"/>
      <c r="Q23" s="33"/>
      <c r="R23" s="63"/>
      <c r="S23" s="64"/>
      <c r="T23" s="32"/>
      <c r="U23" s="32"/>
      <c r="V23" s="32"/>
      <c r="W23" s="46" t="s">
        <v>4</v>
      </c>
      <c r="X23" s="32" t="s">
        <v>327</v>
      </c>
      <c r="Y23" s="32" t="s">
        <v>327</v>
      </c>
      <c r="Z23" s="32" t="s">
        <v>327</v>
      </c>
      <c r="AA23" s="32" t="s">
        <v>327</v>
      </c>
      <c r="AB23" s="32" t="s">
        <v>327</v>
      </c>
      <c r="AC23" s="47">
        <v>1</v>
      </c>
      <c r="AD23" s="33">
        <f t="shared" si="0"/>
        <v>14</v>
      </c>
      <c r="AE23" s="33">
        <v>4</v>
      </c>
      <c r="AF23" s="33">
        <v>1</v>
      </c>
    </row>
    <row r="24" spans="1:32" s="13" customFormat="1" ht="30" customHeight="1">
      <c r="A24" s="15">
        <v>19</v>
      </c>
      <c r="B24" s="12" t="s">
        <v>43</v>
      </c>
      <c r="C24" s="12"/>
      <c r="D24" s="32"/>
      <c r="E24" s="32"/>
      <c r="F24" s="44"/>
      <c r="G24" s="65" t="s">
        <v>465</v>
      </c>
      <c r="H24" s="66"/>
      <c r="I24" s="33"/>
      <c r="J24" s="67"/>
      <c r="K24" s="68"/>
      <c r="L24" s="33"/>
      <c r="M24" s="33"/>
      <c r="N24" s="33"/>
      <c r="O24" s="33"/>
      <c r="P24" s="33"/>
      <c r="Q24" s="33"/>
      <c r="R24" s="63"/>
      <c r="S24" s="64"/>
      <c r="T24" s="32"/>
      <c r="U24" s="33"/>
      <c r="V24" s="32"/>
      <c r="W24" s="46" t="s">
        <v>4</v>
      </c>
      <c r="X24" s="32" t="s">
        <v>327</v>
      </c>
      <c r="Y24" s="32" t="s">
        <v>327</v>
      </c>
      <c r="Z24" s="32" t="s">
        <v>327</v>
      </c>
      <c r="AA24" s="32" t="s">
        <v>327</v>
      </c>
      <c r="AB24" s="32" t="s">
        <v>327</v>
      </c>
      <c r="AC24" s="47">
        <v>1</v>
      </c>
      <c r="AD24" s="33">
        <f t="shared" si="0"/>
        <v>14</v>
      </c>
      <c r="AE24" s="33">
        <v>4</v>
      </c>
      <c r="AF24" s="33">
        <v>1</v>
      </c>
    </row>
    <row r="25" spans="1:32" s="13" customFormat="1" ht="30" customHeight="1">
      <c r="A25" s="15">
        <v>20</v>
      </c>
      <c r="B25" s="12" t="s">
        <v>34</v>
      </c>
      <c r="C25" s="32" t="s">
        <v>325</v>
      </c>
      <c r="D25" s="32" t="s">
        <v>325</v>
      </c>
      <c r="E25" s="32" t="s">
        <v>325</v>
      </c>
      <c r="F25" s="65" t="s">
        <v>325</v>
      </c>
      <c r="G25" s="66"/>
      <c r="H25" s="65" t="s">
        <v>325</v>
      </c>
      <c r="I25" s="66"/>
      <c r="J25" s="67" t="s">
        <v>470</v>
      </c>
      <c r="K25" s="68" t="s">
        <v>325</v>
      </c>
      <c r="L25" s="32" t="s">
        <v>325</v>
      </c>
      <c r="M25" s="32" t="s">
        <v>325</v>
      </c>
      <c r="N25" s="32" t="s">
        <v>325</v>
      </c>
      <c r="O25" s="32" t="s">
        <v>325</v>
      </c>
      <c r="P25" s="32" t="s">
        <v>325</v>
      </c>
      <c r="Q25" s="33"/>
      <c r="R25" s="63"/>
      <c r="S25" s="64"/>
      <c r="T25" s="32"/>
      <c r="U25" s="33"/>
      <c r="V25" s="32"/>
      <c r="W25" s="65"/>
      <c r="X25" s="66"/>
      <c r="Y25" s="32"/>
      <c r="Z25" s="32"/>
      <c r="AA25" s="32"/>
      <c r="AB25" s="18" t="s">
        <v>4</v>
      </c>
      <c r="AC25" s="47">
        <v>1</v>
      </c>
      <c r="AD25" s="33">
        <f t="shared" si="0"/>
        <v>8</v>
      </c>
      <c r="AE25" s="33">
        <v>10</v>
      </c>
      <c r="AF25" s="33">
        <v>1</v>
      </c>
    </row>
    <row r="26" spans="1:32" s="13" customFormat="1" ht="30" customHeight="1">
      <c r="A26" s="15">
        <v>21</v>
      </c>
      <c r="B26" s="12" t="s">
        <v>35</v>
      </c>
      <c r="C26" s="32" t="s">
        <v>325</v>
      </c>
      <c r="D26" s="32" t="s">
        <v>325</v>
      </c>
      <c r="E26" s="32" t="s">
        <v>325</v>
      </c>
      <c r="F26" s="65" t="s">
        <v>325</v>
      </c>
      <c r="G26" s="66" t="s">
        <v>325</v>
      </c>
      <c r="H26" s="65" t="s">
        <v>325</v>
      </c>
      <c r="I26" s="66" t="s">
        <v>325</v>
      </c>
      <c r="J26" s="67" t="s">
        <v>470</v>
      </c>
      <c r="K26" s="68" t="s">
        <v>325</v>
      </c>
      <c r="L26" s="32" t="s">
        <v>325</v>
      </c>
      <c r="M26" s="32" t="s">
        <v>325</v>
      </c>
      <c r="N26" s="32" t="s">
        <v>325</v>
      </c>
      <c r="O26" s="32" t="s">
        <v>325</v>
      </c>
      <c r="P26" s="32" t="s">
        <v>325</v>
      </c>
      <c r="Q26" s="33"/>
      <c r="R26" s="63"/>
      <c r="S26" s="64"/>
      <c r="T26" s="32"/>
      <c r="U26" s="32"/>
      <c r="V26" s="32"/>
      <c r="W26" s="65"/>
      <c r="X26" s="66"/>
      <c r="Y26" s="12"/>
      <c r="Z26" s="12"/>
      <c r="AA26" s="12"/>
      <c r="AB26" s="18" t="s">
        <v>4</v>
      </c>
      <c r="AC26" s="47">
        <v>1</v>
      </c>
      <c r="AD26" s="33">
        <f t="shared" si="0"/>
        <v>8</v>
      </c>
      <c r="AE26" s="33">
        <v>10</v>
      </c>
      <c r="AF26" s="33">
        <v>1</v>
      </c>
    </row>
    <row r="27" spans="1:32" s="13" customFormat="1" ht="30" customHeight="1">
      <c r="A27" s="15">
        <v>22</v>
      </c>
      <c r="B27" s="12" t="s">
        <v>32</v>
      </c>
      <c r="C27" s="32" t="s">
        <v>326</v>
      </c>
      <c r="D27" s="32" t="s">
        <v>326</v>
      </c>
      <c r="E27" s="32" t="s">
        <v>326</v>
      </c>
      <c r="F27" s="65" t="s">
        <v>326</v>
      </c>
      <c r="G27" s="66" t="s">
        <v>326</v>
      </c>
      <c r="H27" s="65" t="s">
        <v>326</v>
      </c>
      <c r="I27" s="66" t="s">
        <v>326</v>
      </c>
      <c r="J27" s="67" t="s">
        <v>471</v>
      </c>
      <c r="K27" s="68" t="s">
        <v>326</v>
      </c>
      <c r="L27" s="32" t="s">
        <v>326</v>
      </c>
      <c r="M27" s="32" t="s">
        <v>326</v>
      </c>
      <c r="N27" s="32" t="s">
        <v>326</v>
      </c>
      <c r="O27" s="32" t="s">
        <v>326</v>
      </c>
      <c r="P27" s="32" t="s">
        <v>326</v>
      </c>
      <c r="Q27" s="32" t="s">
        <v>326</v>
      </c>
      <c r="R27" s="63" t="s">
        <v>326</v>
      </c>
      <c r="S27" s="64"/>
      <c r="T27" s="32" t="s">
        <v>326</v>
      </c>
      <c r="U27" s="32" t="s">
        <v>326</v>
      </c>
      <c r="V27" s="32" t="s">
        <v>326</v>
      </c>
      <c r="W27" s="65" t="s">
        <v>326</v>
      </c>
      <c r="X27" s="66"/>
      <c r="Y27" s="32" t="s">
        <v>326</v>
      </c>
      <c r="Z27" s="32" t="s">
        <v>326</v>
      </c>
      <c r="AA27" s="32" t="s">
        <v>326</v>
      </c>
      <c r="AB27" s="32" t="s">
        <v>326</v>
      </c>
      <c r="AC27" s="47"/>
      <c r="AD27" s="33">
        <f t="shared" si="0"/>
        <v>20</v>
      </c>
      <c r="AE27" s="33"/>
      <c r="AF27" s="33"/>
    </row>
    <row r="28" spans="1:32" s="13" customFormat="1" ht="30" customHeight="1">
      <c r="A28" s="15">
        <v>23</v>
      </c>
      <c r="B28" s="12" t="s">
        <v>33</v>
      </c>
      <c r="C28" s="32" t="s">
        <v>326</v>
      </c>
      <c r="D28" s="32" t="s">
        <v>326</v>
      </c>
      <c r="E28" s="32" t="s">
        <v>326</v>
      </c>
      <c r="F28" s="65" t="s">
        <v>326</v>
      </c>
      <c r="G28" s="66" t="s">
        <v>326</v>
      </c>
      <c r="H28" s="65" t="s">
        <v>326</v>
      </c>
      <c r="I28" s="66" t="s">
        <v>326</v>
      </c>
      <c r="J28" s="67" t="s">
        <v>471</v>
      </c>
      <c r="K28" s="68" t="s">
        <v>326</v>
      </c>
      <c r="L28" s="32" t="s">
        <v>326</v>
      </c>
      <c r="M28" s="32" t="s">
        <v>326</v>
      </c>
      <c r="N28" s="32" t="s">
        <v>326</v>
      </c>
      <c r="O28" s="32" t="s">
        <v>326</v>
      </c>
      <c r="P28" s="32" t="s">
        <v>326</v>
      </c>
      <c r="Q28" s="32" t="s">
        <v>326</v>
      </c>
      <c r="R28" s="63" t="s">
        <v>326</v>
      </c>
      <c r="S28" s="64"/>
      <c r="T28" s="32" t="s">
        <v>326</v>
      </c>
      <c r="U28" s="32" t="s">
        <v>326</v>
      </c>
      <c r="V28" s="32" t="s">
        <v>326</v>
      </c>
      <c r="W28" s="65" t="s">
        <v>326</v>
      </c>
      <c r="X28" s="66"/>
      <c r="Y28" s="32" t="s">
        <v>326</v>
      </c>
      <c r="Z28" s="32" t="s">
        <v>326</v>
      </c>
      <c r="AA28" s="32" t="s">
        <v>326</v>
      </c>
      <c r="AB28" s="32" t="s">
        <v>326</v>
      </c>
      <c r="AC28" s="47"/>
      <c r="AD28" s="33">
        <f t="shared" si="0"/>
        <v>20</v>
      </c>
      <c r="AE28" s="33"/>
      <c r="AF28" s="33"/>
    </row>
    <row r="29" spans="1:32" s="13" customFormat="1" ht="30" customHeight="1">
      <c r="A29" s="15">
        <v>24</v>
      </c>
      <c r="B29" s="12" t="s">
        <v>452</v>
      </c>
      <c r="C29" s="12" t="s">
        <v>466</v>
      </c>
      <c r="D29" s="69" t="s">
        <v>467</v>
      </c>
      <c r="E29" s="70"/>
      <c r="F29" s="71"/>
      <c r="G29" s="65" t="s">
        <v>95</v>
      </c>
      <c r="H29" s="66"/>
      <c r="I29" s="65" t="s">
        <v>474</v>
      </c>
      <c r="J29" s="66"/>
      <c r="K29" s="48"/>
      <c r="L29" s="44"/>
      <c r="M29" s="44"/>
      <c r="N29" s="44"/>
      <c r="O29" s="44"/>
      <c r="P29" s="44"/>
      <c r="Q29" s="46"/>
      <c r="R29" s="63"/>
      <c r="S29" s="64"/>
      <c r="T29" s="44"/>
      <c r="U29" s="44"/>
      <c r="V29" s="44"/>
      <c r="W29" s="65"/>
      <c r="X29" s="66"/>
      <c r="Y29" s="44"/>
      <c r="Z29" s="49" t="s">
        <v>473</v>
      </c>
      <c r="AA29" s="44"/>
      <c r="AB29" s="44" t="s">
        <v>4</v>
      </c>
      <c r="AC29" s="47">
        <v>1</v>
      </c>
      <c r="AD29" s="46">
        <f aca="true" t="shared" si="1" ref="AD29:AD41">20-AC29-AF29-AE29</f>
        <v>17</v>
      </c>
      <c r="AE29" s="46">
        <v>1</v>
      </c>
      <c r="AF29" s="46">
        <v>1</v>
      </c>
    </row>
    <row r="30" spans="1:32" s="13" customFormat="1" ht="30" customHeight="1">
      <c r="A30" s="15">
        <v>25</v>
      </c>
      <c r="B30" s="12" t="s">
        <v>453</v>
      </c>
      <c r="C30" s="12" t="s">
        <v>466</v>
      </c>
      <c r="D30" s="69" t="s">
        <v>467</v>
      </c>
      <c r="E30" s="70"/>
      <c r="F30" s="71"/>
      <c r="G30" s="65" t="s">
        <v>465</v>
      </c>
      <c r="H30" s="66"/>
      <c r="I30" s="65" t="s">
        <v>474</v>
      </c>
      <c r="J30" s="66"/>
      <c r="K30" s="44"/>
      <c r="L30" s="44"/>
      <c r="M30" s="44"/>
      <c r="N30" s="44"/>
      <c r="O30" s="44"/>
      <c r="P30" s="44"/>
      <c r="Q30" s="46"/>
      <c r="R30" s="63"/>
      <c r="S30" s="64"/>
      <c r="T30" s="44"/>
      <c r="U30" s="44"/>
      <c r="V30" s="44"/>
      <c r="W30" s="65"/>
      <c r="X30" s="66"/>
      <c r="Y30" s="49" t="s">
        <v>473</v>
      </c>
      <c r="Z30" s="44"/>
      <c r="AA30" s="44"/>
      <c r="AB30" s="44" t="s">
        <v>4</v>
      </c>
      <c r="AC30" s="47">
        <v>1</v>
      </c>
      <c r="AD30" s="46">
        <f t="shared" si="1"/>
        <v>17</v>
      </c>
      <c r="AE30" s="46">
        <v>1</v>
      </c>
      <c r="AF30" s="46">
        <v>1</v>
      </c>
    </row>
    <row r="31" spans="1:32" s="13" customFormat="1" ht="30" customHeight="1">
      <c r="A31" s="15">
        <v>26</v>
      </c>
      <c r="B31" s="12" t="s">
        <v>454</v>
      </c>
      <c r="C31" s="12" t="s">
        <v>466</v>
      </c>
      <c r="D31" s="69" t="s">
        <v>467</v>
      </c>
      <c r="E31" s="70"/>
      <c r="F31" s="71"/>
      <c r="G31" s="65" t="s">
        <v>465</v>
      </c>
      <c r="H31" s="66"/>
      <c r="I31" s="65" t="s">
        <v>474</v>
      </c>
      <c r="J31" s="66"/>
      <c r="K31" s="44"/>
      <c r="L31" s="44"/>
      <c r="M31" s="44"/>
      <c r="N31" s="44"/>
      <c r="O31" s="44"/>
      <c r="P31" s="44"/>
      <c r="Q31" s="46"/>
      <c r="R31" s="63"/>
      <c r="S31" s="64"/>
      <c r="T31" s="44"/>
      <c r="U31" s="44"/>
      <c r="V31" s="44"/>
      <c r="W31" s="65"/>
      <c r="X31" s="66"/>
      <c r="Y31" s="44"/>
      <c r="Z31" s="44"/>
      <c r="AA31" s="44"/>
      <c r="AB31" s="44" t="s">
        <v>4</v>
      </c>
      <c r="AC31" s="47">
        <v>1</v>
      </c>
      <c r="AD31" s="46">
        <f t="shared" si="1"/>
        <v>17</v>
      </c>
      <c r="AE31" s="46">
        <v>1</v>
      </c>
      <c r="AF31" s="46">
        <v>1</v>
      </c>
    </row>
    <row r="32" spans="1:32" s="13" customFormat="1" ht="30" customHeight="1">
      <c r="A32" s="15">
        <v>27</v>
      </c>
      <c r="B32" s="12" t="s">
        <v>455</v>
      </c>
      <c r="C32" s="12" t="s">
        <v>466</v>
      </c>
      <c r="D32" s="69" t="s">
        <v>467</v>
      </c>
      <c r="E32" s="70"/>
      <c r="F32" s="71"/>
      <c r="G32" s="65" t="s">
        <v>465</v>
      </c>
      <c r="H32" s="66"/>
      <c r="I32" s="65" t="s">
        <v>474</v>
      </c>
      <c r="J32" s="66"/>
      <c r="K32" s="44"/>
      <c r="L32" s="44"/>
      <c r="M32" s="44"/>
      <c r="N32" s="44"/>
      <c r="O32" s="44"/>
      <c r="P32" s="44"/>
      <c r="Q32" s="46"/>
      <c r="R32" s="63"/>
      <c r="S32" s="64"/>
      <c r="T32" s="44"/>
      <c r="U32" s="44"/>
      <c r="V32" s="44"/>
      <c r="W32" s="65"/>
      <c r="X32" s="66"/>
      <c r="Y32" s="44"/>
      <c r="Z32" s="44"/>
      <c r="AA32" s="44"/>
      <c r="AB32" s="44" t="s">
        <v>4</v>
      </c>
      <c r="AC32" s="47">
        <v>1</v>
      </c>
      <c r="AD32" s="46">
        <f t="shared" si="1"/>
        <v>17</v>
      </c>
      <c r="AE32" s="46">
        <v>1</v>
      </c>
      <c r="AF32" s="46">
        <v>1</v>
      </c>
    </row>
    <row r="33" spans="1:32" s="13" customFormat="1" ht="30" customHeight="1">
      <c r="A33" s="15">
        <v>28</v>
      </c>
      <c r="B33" s="12" t="s">
        <v>456</v>
      </c>
      <c r="C33" s="12" t="s">
        <v>466</v>
      </c>
      <c r="D33" s="69" t="s">
        <v>467</v>
      </c>
      <c r="E33" s="70"/>
      <c r="F33" s="71"/>
      <c r="G33" s="65" t="s">
        <v>465</v>
      </c>
      <c r="H33" s="66"/>
      <c r="I33" s="65" t="s">
        <v>474</v>
      </c>
      <c r="J33" s="66"/>
      <c r="K33" s="44"/>
      <c r="L33" s="44"/>
      <c r="M33" s="44"/>
      <c r="N33" s="44"/>
      <c r="O33" s="44"/>
      <c r="P33" s="44"/>
      <c r="Q33" s="46"/>
      <c r="R33" s="63"/>
      <c r="S33" s="64"/>
      <c r="T33" s="44"/>
      <c r="U33" s="44"/>
      <c r="V33" s="44"/>
      <c r="W33" s="65"/>
      <c r="X33" s="66"/>
      <c r="Y33" s="44"/>
      <c r="Z33" s="44"/>
      <c r="AA33" s="44"/>
      <c r="AB33" s="44" t="s">
        <v>4</v>
      </c>
      <c r="AC33" s="47">
        <v>1</v>
      </c>
      <c r="AD33" s="46">
        <f t="shared" si="1"/>
        <v>17</v>
      </c>
      <c r="AE33" s="46">
        <v>1</v>
      </c>
      <c r="AF33" s="46">
        <v>1</v>
      </c>
    </row>
    <row r="34" spans="1:32" s="13" customFormat="1" ht="30" customHeight="1">
      <c r="A34" s="15">
        <v>29</v>
      </c>
      <c r="B34" s="12" t="s">
        <v>458</v>
      </c>
      <c r="C34" s="12" t="s">
        <v>466</v>
      </c>
      <c r="D34" s="69" t="s">
        <v>467</v>
      </c>
      <c r="E34" s="70"/>
      <c r="F34" s="71"/>
      <c r="G34" s="65" t="s">
        <v>465</v>
      </c>
      <c r="H34" s="66"/>
      <c r="I34" s="65" t="s">
        <v>474</v>
      </c>
      <c r="J34" s="66"/>
      <c r="K34" s="44"/>
      <c r="L34" s="44"/>
      <c r="M34" s="44"/>
      <c r="N34" s="44"/>
      <c r="O34" s="44"/>
      <c r="P34" s="44"/>
      <c r="Q34" s="46"/>
      <c r="R34" s="63"/>
      <c r="S34" s="64"/>
      <c r="T34" s="44"/>
      <c r="U34" s="44"/>
      <c r="V34" s="44"/>
      <c r="W34" s="65"/>
      <c r="X34" s="66"/>
      <c r="Y34" s="44"/>
      <c r="Z34" s="44"/>
      <c r="AA34" s="44"/>
      <c r="AB34" s="44" t="s">
        <v>4</v>
      </c>
      <c r="AC34" s="47">
        <v>1</v>
      </c>
      <c r="AD34" s="46">
        <f t="shared" si="1"/>
        <v>17</v>
      </c>
      <c r="AE34" s="46">
        <v>1</v>
      </c>
      <c r="AF34" s="46">
        <v>1</v>
      </c>
    </row>
    <row r="35" spans="1:32" s="13" customFormat="1" ht="30" customHeight="1">
      <c r="A35" s="15">
        <v>30</v>
      </c>
      <c r="B35" s="12" t="s">
        <v>457</v>
      </c>
      <c r="C35" s="12" t="s">
        <v>466</v>
      </c>
      <c r="D35" s="69" t="s">
        <v>467</v>
      </c>
      <c r="E35" s="70"/>
      <c r="F35" s="71"/>
      <c r="G35" s="65" t="s">
        <v>465</v>
      </c>
      <c r="H35" s="66"/>
      <c r="I35" s="65" t="s">
        <v>474</v>
      </c>
      <c r="J35" s="66"/>
      <c r="K35" s="44"/>
      <c r="L35" s="44"/>
      <c r="M35" s="44"/>
      <c r="N35" s="44"/>
      <c r="O35" s="44"/>
      <c r="P35" s="44"/>
      <c r="Q35" s="46"/>
      <c r="R35" s="63"/>
      <c r="S35" s="64"/>
      <c r="T35" s="44"/>
      <c r="U35" s="44"/>
      <c r="V35" s="44"/>
      <c r="W35" s="65"/>
      <c r="X35" s="66"/>
      <c r="Y35" s="44"/>
      <c r="Z35" s="44"/>
      <c r="AA35" s="44"/>
      <c r="AB35" s="44" t="s">
        <v>4</v>
      </c>
      <c r="AC35" s="47">
        <v>1</v>
      </c>
      <c r="AD35" s="46">
        <f t="shared" si="1"/>
        <v>17</v>
      </c>
      <c r="AE35" s="46">
        <v>1</v>
      </c>
      <c r="AF35" s="46">
        <v>1</v>
      </c>
    </row>
    <row r="36" spans="1:32" s="13" customFormat="1" ht="30" customHeight="1">
      <c r="A36" s="15">
        <v>31</v>
      </c>
      <c r="B36" s="12" t="s">
        <v>459</v>
      </c>
      <c r="C36" s="12" t="s">
        <v>466</v>
      </c>
      <c r="D36" s="69" t="s">
        <v>467</v>
      </c>
      <c r="E36" s="70"/>
      <c r="F36" s="71"/>
      <c r="G36" s="65" t="s">
        <v>465</v>
      </c>
      <c r="H36" s="66"/>
      <c r="I36" s="65" t="s">
        <v>474</v>
      </c>
      <c r="J36" s="66"/>
      <c r="K36" s="44"/>
      <c r="L36" s="44"/>
      <c r="M36" s="44"/>
      <c r="N36" s="44"/>
      <c r="O36" s="44"/>
      <c r="P36" s="44"/>
      <c r="Q36" s="46"/>
      <c r="R36" s="63"/>
      <c r="S36" s="64"/>
      <c r="T36" s="44"/>
      <c r="U36" s="44"/>
      <c r="V36" s="44"/>
      <c r="W36" s="65"/>
      <c r="X36" s="66"/>
      <c r="Y36" s="44"/>
      <c r="Z36" s="44"/>
      <c r="AA36" s="44"/>
      <c r="AB36" s="44" t="s">
        <v>4</v>
      </c>
      <c r="AC36" s="47">
        <v>1</v>
      </c>
      <c r="AD36" s="46">
        <f t="shared" si="1"/>
        <v>17</v>
      </c>
      <c r="AE36" s="46">
        <v>1</v>
      </c>
      <c r="AF36" s="46">
        <v>1</v>
      </c>
    </row>
    <row r="37" spans="1:32" s="13" customFormat="1" ht="30" customHeight="1">
      <c r="A37" s="15">
        <v>32</v>
      </c>
      <c r="B37" s="12" t="s">
        <v>460</v>
      </c>
      <c r="C37" s="12" t="s">
        <v>466</v>
      </c>
      <c r="D37" s="69" t="s">
        <v>467</v>
      </c>
      <c r="E37" s="70"/>
      <c r="F37" s="71"/>
      <c r="G37" s="65" t="s">
        <v>465</v>
      </c>
      <c r="H37" s="66"/>
      <c r="I37" s="65" t="s">
        <v>474</v>
      </c>
      <c r="J37" s="66"/>
      <c r="K37" s="44"/>
      <c r="L37" s="44"/>
      <c r="M37" s="44"/>
      <c r="N37" s="44"/>
      <c r="O37" s="44"/>
      <c r="P37" s="44"/>
      <c r="Q37" s="46"/>
      <c r="R37" s="63"/>
      <c r="S37" s="64"/>
      <c r="T37" s="44"/>
      <c r="U37" s="44"/>
      <c r="V37" s="44"/>
      <c r="W37" s="65"/>
      <c r="X37" s="66"/>
      <c r="Y37" s="44"/>
      <c r="Z37" s="44"/>
      <c r="AA37" s="44"/>
      <c r="AB37" s="44" t="s">
        <v>4</v>
      </c>
      <c r="AC37" s="47">
        <v>1</v>
      </c>
      <c r="AD37" s="46">
        <f t="shared" si="1"/>
        <v>17</v>
      </c>
      <c r="AE37" s="46">
        <v>1</v>
      </c>
      <c r="AF37" s="46">
        <v>1</v>
      </c>
    </row>
    <row r="38" spans="1:32" s="13" customFormat="1" ht="30" customHeight="1">
      <c r="A38" s="15">
        <v>33</v>
      </c>
      <c r="B38" s="12" t="s">
        <v>461</v>
      </c>
      <c r="C38" s="12" t="s">
        <v>466</v>
      </c>
      <c r="D38" s="69" t="s">
        <v>467</v>
      </c>
      <c r="E38" s="70"/>
      <c r="F38" s="71"/>
      <c r="G38" s="65" t="s">
        <v>465</v>
      </c>
      <c r="H38" s="66"/>
      <c r="I38" s="65" t="s">
        <v>474</v>
      </c>
      <c r="J38" s="66"/>
      <c r="K38" s="44"/>
      <c r="L38" s="44"/>
      <c r="M38" s="44"/>
      <c r="N38" s="44"/>
      <c r="O38" s="44"/>
      <c r="P38" s="44"/>
      <c r="Q38" s="46"/>
      <c r="R38" s="63"/>
      <c r="S38" s="64"/>
      <c r="T38" s="44"/>
      <c r="U38" s="44"/>
      <c r="V38" s="44"/>
      <c r="W38" s="65"/>
      <c r="X38" s="66"/>
      <c r="Y38" s="44"/>
      <c r="Z38" s="44"/>
      <c r="AA38" s="44"/>
      <c r="AB38" s="44" t="s">
        <v>4</v>
      </c>
      <c r="AC38" s="47">
        <v>1</v>
      </c>
      <c r="AD38" s="46">
        <f t="shared" si="1"/>
        <v>17</v>
      </c>
      <c r="AE38" s="46">
        <v>1</v>
      </c>
      <c r="AF38" s="46">
        <v>1</v>
      </c>
    </row>
    <row r="39" spans="1:32" s="13" customFormat="1" ht="30" customHeight="1">
      <c r="A39" s="15">
        <v>34</v>
      </c>
      <c r="B39" s="12" t="s">
        <v>462</v>
      </c>
      <c r="C39" s="12" t="s">
        <v>466</v>
      </c>
      <c r="D39" s="69" t="s">
        <v>467</v>
      </c>
      <c r="E39" s="70"/>
      <c r="F39" s="71"/>
      <c r="G39" s="65" t="s">
        <v>465</v>
      </c>
      <c r="H39" s="66"/>
      <c r="I39" s="65" t="s">
        <v>474</v>
      </c>
      <c r="J39" s="66"/>
      <c r="K39" s="44"/>
      <c r="L39" s="44"/>
      <c r="M39" s="44"/>
      <c r="N39" s="44"/>
      <c r="O39" s="44"/>
      <c r="P39" s="44"/>
      <c r="Q39" s="46"/>
      <c r="R39" s="63"/>
      <c r="S39" s="64"/>
      <c r="T39" s="44"/>
      <c r="U39" s="44"/>
      <c r="V39" s="44"/>
      <c r="W39" s="65"/>
      <c r="X39" s="66"/>
      <c r="Y39" s="44"/>
      <c r="Z39" s="44"/>
      <c r="AA39" s="44"/>
      <c r="AB39" s="44" t="s">
        <v>4</v>
      </c>
      <c r="AC39" s="47">
        <v>1</v>
      </c>
      <c r="AD39" s="46">
        <f t="shared" si="1"/>
        <v>17</v>
      </c>
      <c r="AE39" s="46">
        <v>1</v>
      </c>
      <c r="AF39" s="46">
        <v>1</v>
      </c>
    </row>
    <row r="40" spans="1:32" s="13" customFormat="1" ht="30" customHeight="1">
      <c r="A40" s="15">
        <v>35</v>
      </c>
      <c r="B40" s="12" t="s">
        <v>463</v>
      </c>
      <c r="C40" s="12" t="s">
        <v>466</v>
      </c>
      <c r="D40" s="69" t="s">
        <v>467</v>
      </c>
      <c r="E40" s="70"/>
      <c r="F40" s="71"/>
      <c r="G40" s="65" t="s">
        <v>465</v>
      </c>
      <c r="H40" s="66"/>
      <c r="I40" s="65" t="s">
        <v>474</v>
      </c>
      <c r="J40" s="66"/>
      <c r="K40" s="44"/>
      <c r="L40" s="44"/>
      <c r="M40" s="44"/>
      <c r="N40" s="44"/>
      <c r="O40" s="44"/>
      <c r="P40" s="44"/>
      <c r="Q40" s="46"/>
      <c r="R40" s="63"/>
      <c r="S40" s="64"/>
      <c r="T40" s="44"/>
      <c r="U40" s="44"/>
      <c r="V40" s="44"/>
      <c r="W40" s="65"/>
      <c r="X40" s="66"/>
      <c r="Y40" s="44"/>
      <c r="Z40" s="44"/>
      <c r="AA40" s="44"/>
      <c r="AB40" s="44" t="s">
        <v>4</v>
      </c>
      <c r="AC40" s="47">
        <v>1</v>
      </c>
      <c r="AD40" s="46">
        <f t="shared" si="1"/>
        <v>17</v>
      </c>
      <c r="AE40" s="46">
        <v>1</v>
      </c>
      <c r="AF40" s="46">
        <v>1</v>
      </c>
    </row>
    <row r="41" spans="1:32" s="13" customFormat="1" ht="30" customHeight="1">
      <c r="A41" s="15">
        <v>36</v>
      </c>
      <c r="B41" s="12" t="s">
        <v>464</v>
      </c>
      <c r="C41" s="12" t="s">
        <v>466</v>
      </c>
      <c r="D41" s="69" t="s">
        <v>467</v>
      </c>
      <c r="E41" s="70"/>
      <c r="F41" s="71"/>
      <c r="G41" s="65" t="s">
        <v>465</v>
      </c>
      <c r="H41" s="66"/>
      <c r="I41" s="65" t="s">
        <v>474</v>
      </c>
      <c r="J41" s="66"/>
      <c r="K41" s="44"/>
      <c r="L41" s="44"/>
      <c r="M41" s="44"/>
      <c r="N41" s="44"/>
      <c r="O41" s="44"/>
      <c r="P41" s="44"/>
      <c r="Q41" s="46"/>
      <c r="R41" s="63"/>
      <c r="S41" s="64"/>
      <c r="T41" s="44"/>
      <c r="U41" s="44"/>
      <c r="V41" s="44"/>
      <c r="W41" s="65"/>
      <c r="X41" s="66"/>
      <c r="Y41" s="44"/>
      <c r="Z41" s="44"/>
      <c r="AA41" s="44"/>
      <c r="AB41" s="44" t="s">
        <v>4</v>
      </c>
      <c r="AC41" s="47">
        <v>1</v>
      </c>
      <c r="AD41" s="46">
        <f t="shared" si="1"/>
        <v>17</v>
      </c>
      <c r="AE41" s="46">
        <v>1</v>
      </c>
      <c r="AF41" s="46">
        <v>1</v>
      </c>
    </row>
    <row r="43" spans="3:15" ht="14.25">
      <c r="C43" s="20"/>
      <c r="O43" s="20"/>
    </row>
  </sheetData>
  <sheetProtection/>
  <mergeCells count="168">
    <mergeCell ref="W41:X41"/>
    <mergeCell ref="F25:G25"/>
    <mergeCell ref="H25:I25"/>
    <mergeCell ref="F26:G26"/>
    <mergeCell ref="H26:I26"/>
    <mergeCell ref="F27:G27"/>
    <mergeCell ref="H27:I27"/>
    <mergeCell ref="F28:G28"/>
    <mergeCell ref="H28:I28"/>
    <mergeCell ref="I37:J37"/>
    <mergeCell ref="I38:J38"/>
    <mergeCell ref="I39:J39"/>
    <mergeCell ref="I40:J40"/>
    <mergeCell ref="I41:J41"/>
    <mergeCell ref="W29:X29"/>
    <mergeCell ref="W30:X30"/>
    <mergeCell ref="W31:X31"/>
    <mergeCell ref="W32:X32"/>
    <mergeCell ref="W33:X33"/>
    <mergeCell ref="I31:J31"/>
    <mergeCell ref="I33:J33"/>
    <mergeCell ref="I34:J34"/>
    <mergeCell ref="I35:J35"/>
    <mergeCell ref="I36:J36"/>
    <mergeCell ref="J25:K25"/>
    <mergeCell ref="J26:K26"/>
    <mergeCell ref="J27:K27"/>
    <mergeCell ref="J28:K28"/>
    <mergeCell ref="I29:J29"/>
    <mergeCell ref="J16:K16"/>
    <mergeCell ref="J17:K17"/>
    <mergeCell ref="J18:K18"/>
    <mergeCell ref="I30:J30"/>
    <mergeCell ref="J19:K19"/>
    <mergeCell ref="J20:K20"/>
    <mergeCell ref="J21:K21"/>
    <mergeCell ref="J22:K22"/>
    <mergeCell ref="J23:K23"/>
    <mergeCell ref="J24:K24"/>
    <mergeCell ref="J10:K10"/>
    <mergeCell ref="J11:K11"/>
    <mergeCell ref="J12:K12"/>
    <mergeCell ref="J13:K13"/>
    <mergeCell ref="J14:K14"/>
    <mergeCell ref="J15:K15"/>
    <mergeCell ref="D40:F40"/>
    <mergeCell ref="D41:F41"/>
    <mergeCell ref="J2:K2"/>
    <mergeCell ref="J3:K3"/>
    <mergeCell ref="J4:K4"/>
    <mergeCell ref="J5:K5"/>
    <mergeCell ref="J6:K6"/>
    <mergeCell ref="J7:K7"/>
    <mergeCell ref="J8:K8"/>
    <mergeCell ref="J9:K9"/>
    <mergeCell ref="D34:F34"/>
    <mergeCell ref="D35:F35"/>
    <mergeCell ref="D36:F36"/>
    <mergeCell ref="D37:F37"/>
    <mergeCell ref="D38:F38"/>
    <mergeCell ref="D39:F39"/>
    <mergeCell ref="G37:H37"/>
    <mergeCell ref="G38:H38"/>
    <mergeCell ref="G39:H39"/>
    <mergeCell ref="G40:H40"/>
    <mergeCell ref="G41:H41"/>
    <mergeCell ref="D29:F29"/>
    <mergeCell ref="D30:F30"/>
    <mergeCell ref="D31:F31"/>
    <mergeCell ref="D32:F32"/>
    <mergeCell ref="D33:F33"/>
    <mergeCell ref="G29:H29"/>
    <mergeCell ref="G30:H30"/>
    <mergeCell ref="G19:H19"/>
    <mergeCell ref="G20:H20"/>
    <mergeCell ref="G21:H21"/>
    <mergeCell ref="G22:H22"/>
    <mergeCell ref="G23:H23"/>
    <mergeCell ref="G24:H24"/>
    <mergeCell ref="G13:H13"/>
    <mergeCell ref="G14:H14"/>
    <mergeCell ref="G15:H15"/>
    <mergeCell ref="G16:H16"/>
    <mergeCell ref="G17:H17"/>
    <mergeCell ref="G18:H18"/>
    <mergeCell ref="G7:H7"/>
    <mergeCell ref="G8:H8"/>
    <mergeCell ref="G9:H9"/>
    <mergeCell ref="G10:H10"/>
    <mergeCell ref="G11:H11"/>
    <mergeCell ref="G12:H12"/>
    <mergeCell ref="G31:H31"/>
    <mergeCell ref="G32:H32"/>
    <mergeCell ref="G33:H33"/>
    <mergeCell ref="W34:X34"/>
    <mergeCell ref="W35:X35"/>
    <mergeCell ref="W36:X36"/>
    <mergeCell ref="G34:H34"/>
    <mergeCell ref="G35:H35"/>
    <mergeCell ref="G36:H36"/>
    <mergeCell ref="I32:J32"/>
    <mergeCell ref="W37:X37"/>
    <mergeCell ref="W38:X38"/>
    <mergeCell ref="W39:X39"/>
    <mergeCell ref="W40:X40"/>
    <mergeCell ref="R41:S41"/>
    <mergeCell ref="F2:G2"/>
    <mergeCell ref="F3:G3"/>
    <mergeCell ref="F4:G4"/>
    <mergeCell ref="F5:G5"/>
    <mergeCell ref="H2:I2"/>
    <mergeCell ref="H3:I3"/>
    <mergeCell ref="H4:I4"/>
    <mergeCell ref="H5:I5"/>
    <mergeCell ref="G6:H6"/>
    <mergeCell ref="R35:S35"/>
    <mergeCell ref="R36:S36"/>
    <mergeCell ref="R25:S25"/>
    <mergeCell ref="R26:S26"/>
    <mergeCell ref="R27:S27"/>
    <mergeCell ref="R28:S28"/>
    <mergeCell ref="R37:S37"/>
    <mergeCell ref="R38:S38"/>
    <mergeCell ref="R39:S39"/>
    <mergeCell ref="R40:S40"/>
    <mergeCell ref="R29:S29"/>
    <mergeCell ref="R30:S30"/>
    <mergeCell ref="R31:S31"/>
    <mergeCell ref="R32:S32"/>
    <mergeCell ref="R33:S33"/>
    <mergeCell ref="R34:S34"/>
    <mergeCell ref="W25:X25"/>
    <mergeCell ref="W26:X26"/>
    <mergeCell ref="W27:X27"/>
    <mergeCell ref="W28:X28"/>
    <mergeCell ref="W14:X14"/>
    <mergeCell ref="W15:X15"/>
    <mergeCell ref="W19:X19"/>
    <mergeCell ref="W21:X21"/>
    <mergeCell ref="W22:X22"/>
    <mergeCell ref="W2:X2"/>
    <mergeCell ref="W3:X3"/>
    <mergeCell ref="W4:X4"/>
    <mergeCell ref="W5:X5"/>
    <mergeCell ref="W6:X6"/>
    <mergeCell ref="W7:X7"/>
    <mergeCell ref="R16:S16"/>
    <mergeCell ref="R17:S17"/>
    <mergeCell ref="R18:S18"/>
    <mergeCell ref="R20:S20"/>
    <mergeCell ref="R23:S23"/>
    <mergeCell ref="R24:S24"/>
    <mergeCell ref="R5:S5"/>
    <mergeCell ref="R9:S9"/>
    <mergeCell ref="R12:S12"/>
    <mergeCell ref="R10:S10"/>
    <mergeCell ref="R11:S11"/>
    <mergeCell ref="R13:S13"/>
    <mergeCell ref="A1:AF1"/>
    <mergeCell ref="A2:A5"/>
    <mergeCell ref="B2:B4"/>
    <mergeCell ref="AC2:AC4"/>
    <mergeCell ref="AD2:AD4"/>
    <mergeCell ref="AE2:AE4"/>
    <mergeCell ref="AF2:AF4"/>
    <mergeCell ref="R2:S2"/>
    <mergeCell ref="R3:S3"/>
    <mergeCell ref="R4:S4"/>
  </mergeCells>
  <printOptions/>
  <pageMargins left="0.25" right="0.2362204724409449" top="0.5511811023622047" bottom="0.5511811023622047" header="0.1968503937007874" footer="0.11811023622047245"/>
  <pageSetup horizontalDpi="600" verticalDpi="600" orientation="landscape" paperSize="9" scale="91" r:id="rId2"/>
  <headerFooter alignWithMargins="0">
    <oddFooter>&amp;C
第 &amp;P 页，共 &amp;N 页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23"/>
  <sheetViews>
    <sheetView zoomScalePageLayoutView="0" workbookViewId="0" topLeftCell="B1">
      <selection activeCell="D123" sqref="D123"/>
    </sheetView>
  </sheetViews>
  <sheetFormatPr defaultColWidth="9.00390625" defaultRowHeight="14.25" outlineLevelRow="2"/>
  <cols>
    <col min="1" max="1" width="8.50390625" style="9" bestFit="1" customWidth="1"/>
    <col min="2" max="2" width="9.50390625" style="9" bestFit="1" customWidth="1"/>
    <col min="3" max="3" width="22.50390625" style="9" bestFit="1" customWidth="1"/>
    <col min="4" max="4" width="11.625" style="9" bestFit="1" customWidth="1"/>
    <col min="5" max="5" width="27.25390625" style="9" bestFit="1" customWidth="1"/>
    <col min="6" max="6" width="11.625" style="9" bestFit="1" customWidth="1"/>
    <col min="7" max="7" width="2.50390625" style="9" bestFit="1" customWidth="1"/>
    <col min="8" max="8" width="3.50390625" style="9" bestFit="1" customWidth="1"/>
    <col min="9" max="9" width="4.50390625" style="9" bestFit="1" customWidth="1"/>
    <col min="10" max="11" width="3.50390625" style="9" bestFit="1" customWidth="1"/>
    <col min="12" max="13" width="5.50390625" style="9" bestFit="1" customWidth="1"/>
    <col min="14" max="14" width="2.50390625" style="9" bestFit="1" customWidth="1"/>
    <col min="15" max="15" width="3.50390625" style="9" bestFit="1" customWidth="1"/>
    <col min="16" max="16" width="13.875" style="9" bestFit="1" customWidth="1"/>
    <col min="17" max="16384" width="9.00390625" style="9" customWidth="1"/>
  </cols>
  <sheetData>
    <row r="1" spans="1:14" ht="14.25" outlineLevel="1">
      <c r="A1" s="25"/>
      <c r="B1" s="25"/>
      <c r="C1" s="26" t="s">
        <v>51</v>
      </c>
      <c r="D1" s="25">
        <f>SUBTOTAL(3,D2:D2)</f>
        <v>1</v>
      </c>
      <c r="E1" s="25"/>
      <c r="F1" s="25"/>
      <c r="G1" s="27"/>
      <c r="H1" s="25"/>
      <c r="I1" s="25"/>
      <c r="J1" s="25"/>
      <c r="K1" s="27"/>
      <c r="L1" s="25"/>
      <c r="M1" s="25"/>
      <c r="N1" s="25"/>
    </row>
    <row r="2" spans="1:16" ht="14.25" outlineLevel="2">
      <c r="A2" s="25" t="s">
        <v>100</v>
      </c>
      <c r="B2" s="25" t="s">
        <v>101</v>
      </c>
      <c r="C2" s="25" t="s">
        <v>102</v>
      </c>
      <c r="D2" s="25" t="s">
        <v>103</v>
      </c>
      <c r="E2" s="25" t="s">
        <v>104</v>
      </c>
      <c r="F2" s="25" t="s">
        <v>105</v>
      </c>
      <c r="G2" s="27" t="s">
        <v>106</v>
      </c>
      <c r="H2" s="25">
        <v>16</v>
      </c>
      <c r="I2" s="25">
        <v>128</v>
      </c>
      <c r="J2" s="25">
        <v>8</v>
      </c>
      <c r="K2" s="27" t="s">
        <v>107</v>
      </c>
      <c r="L2" s="25" t="s">
        <v>108</v>
      </c>
      <c r="M2" s="25">
        <v>2012</v>
      </c>
      <c r="N2" s="25" t="s">
        <v>109</v>
      </c>
      <c r="O2" s="9" t="s">
        <v>107</v>
      </c>
      <c r="P2" s="9" t="s">
        <v>110</v>
      </c>
    </row>
    <row r="3" spans="1:14" ht="14.25" outlineLevel="1">
      <c r="A3" s="25"/>
      <c r="B3" s="25"/>
      <c r="C3" s="26" t="s">
        <v>52</v>
      </c>
      <c r="D3" s="25">
        <f>SUBTOTAL(3,D4:D4)</f>
        <v>1</v>
      </c>
      <c r="E3" s="25"/>
      <c r="F3" s="25"/>
      <c r="G3" s="27"/>
      <c r="H3" s="25"/>
      <c r="I3" s="25"/>
      <c r="J3" s="25"/>
      <c r="K3" s="27"/>
      <c r="L3" s="25"/>
      <c r="M3" s="25"/>
      <c r="N3" s="25"/>
    </row>
    <row r="4" spans="1:16" ht="14.25" outlineLevel="2">
      <c r="A4" s="25" t="s">
        <v>100</v>
      </c>
      <c r="B4" s="25" t="s">
        <v>111</v>
      </c>
      <c r="C4" s="25" t="s">
        <v>112</v>
      </c>
      <c r="D4" s="25" t="s">
        <v>103</v>
      </c>
      <c r="E4" s="25" t="s">
        <v>104</v>
      </c>
      <c r="F4" s="25" t="s">
        <v>105</v>
      </c>
      <c r="G4" s="27" t="s">
        <v>106</v>
      </c>
      <c r="H4" s="25">
        <v>16</v>
      </c>
      <c r="I4" s="25">
        <v>128</v>
      </c>
      <c r="J4" s="25">
        <v>8</v>
      </c>
      <c r="K4" s="27" t="s">
        <v>107</v>
      </c>
      <c r="L4" s="25" t="s">
        <v>108</v>
      </c>
      <c r="M4" s="25">
        <v>2012</v>
      </c>
      <c r="N4" s="25" t="s">
        <v>109</v>
      </c>
      <c r="O4" s="9" t="s">
        <v>107</v>
      </c>
      <c r="P4" s="9" t="s">
        <v>110</v>
      </c>
    </row>
    <row r="5" spans="1:14" ht="14.25" outlineLevel="1">
      <c r="A5" s="25"/>
      <c r="B5" s="25"/>
      <c r="C5" s="26" t="s">
        <v>113</v>
      </c>
      <c r="D5" s="25">
        <f>SUBTOTAL(3,D6:D7)</f>
        <v>2</v>
      </c>
      <c r="E5" s="25"/>
      <c r="F5" s="25"/>
      <c r="G5" s="27"/>
      <c r="H5" s="25"/>
      <c r="I5" s="25"/>
      <c r="J5" s="25"/>
      <c r="K5" s="27"/>
      <c r="L5" s="25"/>
      <c r="M5" s="25"/>
      <c r="N5" s="25"/>
    </row>
    <row r="6" spans="1:16" ht="14.25" outlineLevel="2">
      <c r="A6" s="25" t="s">
        <v>100</v>
      </c>
      <c r="B6" s="25" t="s">
        <v>114</v>
      </c>
      <c r="C6" s="25" t="s">
        <v>115</v>
      </c>
      <c r="D6" s="25" t="s">
        <v>116</v>
      </c>
      <c r="E6" s="25" t="s">
        <v>117</v>
      </c>
      <c r="F6" s="25" t="s">
        <v>105</v>
      </c>
      <c r="G6" s="27" t="s">
        <v>106</v>
      </c>
      <c r="H6" s="25">
        <v>3</v>
      </c>
      <c r="I6" s="25">
        <v>48</v>
      </c>
      <c r="J6" s="25">
        <v>3</v>
      </c>
      <c r="K6" s="27" t="s">
        <v>107</v>
      </c>
      <c r="L6" s="25" t="s">
        <v>118</v>
      </c>
      <c r="M6" s="25">
        <v>2013</v>
      </c>
      <c r="N6" s="25" t="s">
        <v>109</v>
      </c>
      <c r="O6" s="9" t="s">
        <v>107</v>
      </c>
      <c r="P6" s="9" t="s">
        <v>110</v>
      </c>
    </row>
    <row r="7" spans="1:16" ht="14.25" outlineLevel="2">
      <c r="A7" s="25" t="s">
        <v>100</v>
      </c>
      <c r="B7" s="25" t="s">
        <v>114</v>
      </c>
      <c r="C7" s="25" t="s">
        <v>115</v>
      </c>
      <c r="D7" s="25" t="s">
        <v>119</v>
      </c>
      <c r="E7" s="25" t="s">
        <v>120</v>
      </c>
      <c r="F7" s="25" t="s">
        <v>121</v>
      </c>
      <c r="G7" s="27" t="s">
        <v>106</v>
      </c>
      <c r="H7" s="25">
        <v>2</v>
      </c>
      <c r="I7" s="25">
        <v>32</v>
      </c>
      <c r="J7" s="25">
        <v>2</v>
      </c>
      <c r="K7" s="27" t="s">
        <v>107</v>
      </c>
      <c r="L7" s="25" t="s">
        <v>118</v>
      </c>
      <c r="M7" s="25">
        <v>2013</v>
      </c>
      <c r="N7" s="25" t="s">
        <v>109</v>
      </c>
      <c r="O7" s="9" t="s">
        <v>107</v>
      </c>
      <c r="P7" s="9" t="s">
        <v>110</v>
      </c>
    </row>
    <row r="8" spans="1:14" ht="14.25" outlineLevel="1">
      <c r="A8" s="25"/>
      <c r="B8" s="25"/>
      <c r="C8" s="26" t="s">
        <v>122</v>
      </c>
      <c r="D8" s="25">
        <f>SUBTOTAL(3,D9:D10)</f>
        <v>2</v>
      </c>
      <c r="E8" s="25"/>
      <c r="F8" s="25"/>
      <c r="G8" s="27"/>
      <c r="H8" s="25"/>
      <c r="I8" s="25"/>
      <c r="J8" s="25"/>
      <c r="K8" s="27"/>
      <c r="L8" s="25"/>
      <c r="M8" s="25"/>
      <c r="N8" s="25"/>
    </row>
    <row r="9" spans="1:16" ht="14.25" outlineLevel="2">
      <c r="A9" s="25" t="s">
        <v>100</v>
      </c>
      <c r="B9" s="25" t="s">
        <v>123</v>
      </c>
      <c r="C9" s="25" t="s">
        <v>124</v>
      </c>
      <c r="D9" s="25" t="s">
        <v>116</v>
      </c>
      <c r="E9" s="25" t="s">
        <v>117</v>
      </c>
      <c r="F9" s="25" t="s">
        <v>105</v>
      </c>
      <c r="G9" s="27" t="s">
        <v>106</v>
      </c>
      <c r="H9" s="25">
        <v>3</v>
      </c>
      <c r="I9" s="25">
        <v>48</v>
      </c>
      <c r="J9" s="25">
        <v>3</v>
      </c>
      <c r="K9" s="27" t="s">
        <v>107</v>
      </c>
      <c r="L9" s="25" t="s">
        <v>118</v>
      </c>
      <c r="M9" s="25">
        <v>2013</v>
      </c>
      <c r="N9" s="25" t="s">
        <v>109</v>
      </c>
      <c r="O9" s="9" t="s">
        <v>107</v>
      </c>
      <c r="P9" s="9" t="s">
        <v>110</v>
      </c>
    </row>
    <row r="10" spans="1:16" ht="14.25" outlineLevel="2">
      <c r="A10" s="25" t="s">
        <v>100</v>
      </c>
      <c r="B10" s="25" t="s">
        <v>123</v>
      </c>
      <c r="C10" s="25" t="s">
        <v>124</v>
      </c>
      <c r="D10" s="25" t="s">
        <v>119</v>
      </c>
      <c r="E10" s="25" t="s">
        <v>120</v>
      </c>
      <c r="F10" s="25" t="s">
        <v>121</v>
      </c>
      <c r="G10" s="27" t="s">
        <v>106</v>
      </c>
      <c r="H10" s="25">
        <v>2</v>
      </c>
      <c r="I10" s="25">
        <v>32</v>
      </c>
      <c r="J10" s="25">
        <v>2</v>
      </c>
      <c r="K10" s="27" t="s">
        <v>107</v>
      </c>
      <c r="L10" s="25" t="s">
        <v>118</v>
      </c>
      <c r="M10" s="25">
        <v>2013</v>
      </c>
      <c r="N10" s="25" t="s">
        <v>109</v>
      </c>
      <c r="O10" s="9" t="s">
        <v>107</v>
      </c>
      <c r="P10" s="9" t="s">
        <v>110</v>
      </c>
    </row>
    <row r="11" spans="1:14" ht="14.25" outlineLevel="1">
      <c r="A11" s="25"/>
      <c r="B11" s="25"/>
      <c r="C11" s="26" t="s">
        <v>56</v>
      </c>
      <c r="D11" s="25">
        <f>SUBTOTAL(3,D12:D13)</f>
        <v>2</v>
      </c>
      <c r="E11" s="25"/>
      <c r="F11" s="25"/>
      <c r="G11" s="27"/>
      <c r="H11" s="25"/>
      <c r="I11" s="25"/>
      <c r="J11" s="25"/>
      <c r="K11" s="27"/>
      <c r="L11" s="25"/>
      <c r="M11" s="25"/>
      <c r="N11" s="25"/>
    </row>
    <row r="12" spans="1:16" ht="14.25" outlineLevel="2">
      <c r="A12" s="25" t="s">
        <v>100</v>
      </c>
      <c r="B12" s="25" t="s">
        <v>125</v>
      </c>
      <c r="C12" s="25" t="s">
        <v>126</v>
      </c>
      <c r="D12" s="25" t="s">
        <v>127</v>
      </c>
      <c r="E12" s="25" t="s">
        <v>128</v>
      </c>
      <c r="F12" s="25" t="s">
        <v>129</v>
      </c>
      <c r="G12" s="27" t="s">
        <v>106</v>
      </c>
      <c r="H12" s="25">
        <v>16</v>
      </c>
      <c r="I12" s="25">
        <v>64</v>
      </c>
      <c r="J12" s="25">
        <v>4</v>
      </c>
      <c r="K12" s="27" t="s">
        <v>107</v>
      </c>
      <c r="L12" s="25" t="s">
        <v>108</v>
      </c>
      <c r="M12" s="25">
        <v>2012</v>
      </c>
      <c r="N12" s="25" t="s">
        <v>109</v>
      </c>
      <c r="O12" s="9" t="s">
        <v>107</v>
      </c>
      <c r="P12" s="9" t="s">
        <v>110</v>
      </c>
    </row>
    <row r="13" spans="1:16" ht="14.25" outlineLevel="2">
      <c r="A13" s="25" t="s">
        <v>100</v>
      </c>
      <c r="B13" s="25" t="s">
        <v>125</v>
      </c>
      <c r="C13" s="25" t="s">
        <v>126</v>
      </c>
      <c r="D13" s="25" t="s">
        <v>130</v>
      </c>
      <c r="E13" s="25" t="s">
        <v>131</v>
      </c>
      <c r="F13" s="25" t="s">
        <v>132</v>
      </c>
      <c r="G13" s="27" t="s">
        <v>106</v>
      </c>
      <c r="H13" s="25">
        <v>16</v>
      </c>
      <c r="I13" s="25">
        <v>64</v>
      </c>
      <c r="J13" s="25">
        <v>4</v>
      </c>
      <c r="K13" s="27" t="s">
        <v>107</v>
      </c>
      <c r="L13" s="25" t="s">
        <v>108</v>
      </c>
      <c r="M13" s="25">
        <v>2012</v>
      </c>
      <c r="N13" s="25" t="s">
        <v>109</v>
      </c>
      <c r="O13" s="9" t="s">
        <v>107</v>
      </c>
      <c r="P13" s="9" t="s">
        <v>110</v>
      </c>
    </row>
    <row r="14" spans="1:14" ht="14.25" outlineLevel="1">
      <c r="A14" s="25"/>
      <c r="B14" s="25"/>
      <c r="C14" s="26" t="s">
        <v>58</v>
      </c>
      <c r="D14" s="25">
        <f>SUBTOTAL(3,D15:D17)</f>
        <v>3</v>
      </c>
      <c r="E14" s="25"/>
      <c r="F14" s="25"/>
      <c r="G14" s="27"/>
      <c r="H14" s="25"/>
      <c r="I14" s="25"/>
      <c r="J14" s="25"/>
      <c r="K14" s="27"/>
      <c r="L14" s="25"/>
      <c r="M14" s="25"/>
      <c r="N14" s="25"/>
    </row>
    <row r="15" spans="1:16" ht="14.25" outlineLevel="2">
      <c r="A15" s="25" t="s">
        <v>100</v>
      </c>
      <c r="B15" s="25" t="s">
        <v>133</v>
      </c>
      <c r="C15" s="25" t="s">
        <v>134</v>
      </c>
      <c r="D15" s="25" t="s">
        <v>135</v>
      </c>
      <c r="E15" s="25" t="s">
        <v>136</v>
      </c>
      <c r="F15" s="25" t="s">
        <v>137</v>
      </c>
      <c r="G15" s="27" t="s">
        <v>106</v>
      </c>
      <c r="H15" s="25">
        <v>16</v>
      </c>
      <c r="I15" s="25">
        <v>16</v>
      </c>
      <c r="J15" s="25">
        <v>1</v>
      </c>
      <c r="K15" s="27" t="s">
        <v>107</v>
      </c>
      <c r="L15" s="25" t="s">
        <v>108</v>
      </c>
      <c r="M15" s="25">
        <v>2012</v>
      </c>
      <c r="N15" s="25" t="s">
        <v>109</v>
      </c>
      <c r="O15" s="9" t="s">
        <v>107</v>
      </c>
      <c r="P15" s="9" t="s">
        <v>110</v>
      </c>
    </row>
    <row r="16" spans="1:16" ht="14.25" outlineLevel="2">
      <c r="A16" s="25" t="s">
        <v>100</v>
      </c>
      <c r="B16" s="25" t="s">
        <v>133</v>
      </c>
      <c r="C16" s="25" t="s">
        <v>134</v>
      </c>
      <c r="D16" s="25" t="s">
        <v>138</v>
      </c>
      <c r="E16" s="25" t="s">
        <v>139</v>
      </c>
      <c r="F16" s="25" t="s">
        <v>140</v>
      </c>
      <c r="G16" s="27" t="s">
        <v>106</v>
      </c>
      <c r="H16" s="25">
        <v>16</v>
      </c>
      <c r="I16" s="25">
        <v>16</v>
      </c>
      <c r="J16" s="25">
        <v>1</v>
      </c>
      <c r="K16" s="27" t="s">
        <v>107</v>
      </c>
      <c r="L16" s="25" t="s">
        <v>108</v>
      </c>
      <c r="M16" s="25">
        <v>2012</v>
      </c>
      <c r="N16" s="25" t="s">
        <v>109</v>
      </c>
      <c r="O16" s="9" t="s">
        <v>107</v>
      </c>
      <c r="P16" s="9" t="s">
        <v>110</v>
      </c>
    </row>
    <row r="17" spans="1:16" ht="14.25" outlineLevel="2">
      <c r="A17" s="25" t="s">
        <v>100</v>
      </c>
      <c r="B17" s="25" t="s">
        <v>133</v>
      </c>
      <c r="C17" s="25" t="s">
        <v>134</v>
      </c>
      <c r="D17" s="25" t="s">
        <v>127</v>
      </c>
      <c r="E17" s="25" t="s">
        <v>128</v>
      </c>
      <c r="F17" s="25" t="s">
        <v>129</v>
      </c>
      <c r="G17" s="27" t="s">
        <v>106</v>
      </c>
      <c r="H17" s="25">
        <v>16</v>
      </c>
      <c r="I17" s="25">
        <v>64</v>
      </c>
      <c r="J17" s="25">
        <v>4</v>
      </c>
      <c r="K17" s="27" t="s">
        <v>107</v>
      </c>
      <c r="L17" s="25" t="s">
        <v>108</v>
      </c>
      <c r="M17" s="25">
        <v>2012</v>
      </c>
      <c r="N17" s="25" t="s">
        <v>109</v>
      </c>
      <c r="O17" s="9" t="s">
        <v>107</v>
      </c>
      <c r="P17" s="9" t="s">
        <v>110</v>
      </c>
    </row>
    <row r="18" spans="1:14" ht="14.25" outlineLevel="1">
      <c r="A18" s="25"/>
      <c r="B18" s="25"/>
      <c r="C18" s="26" t="s">
        <v>141</v>
      </c>
      <c r="D18" s="25">
        <f>SUBTOTAL(3,D19:D19)</f>
        <v>1</v>
      </c>
      <c r="E18" s="25"/>
      <c r="F18" s="25"/>
      <c r="G18" s="27"/>
      <c r="H18" s="25"/>
      <c r="I18" s="25"/>
      <c r="J18" s="25"/>
      <c r="K18" s="27"/>
      <c r="L18" s="25"/>
      <c r="M18" s="25"/>
      <c r="N18" s="25"/>
    </row>
    <row r="19" spans="1:16" ht="14.25" outlineLevel="2">
      <c r="A19" s="25" t="s">
        <v>100</v>
      </c>
      <c r="B19" s="25" t="s">
        <v>142</v>
      </c>
      <c r="C19" s="25" t="s">
        <v>143</v>
      </c>
      <c r="D19" s="25" t="s">
        <v>144</v>
      </c>
      <c r="E19" s="25" t="s">
        <v>145</v>
      </c>
      <c r="F19" s="25" t="s">
        <v>145</v>
      </c>
      <c r="G19" s="27" t="s">
        <v>106</v>
      </c>
      <c r="H19" s="25">
        <v>16</v>
      </c>
      <c r="I19" s="25">
        <v>16</v>
      </c>
      <c r="J19" s="25">
        <v>1</v>
      </c>
      <c r="K19" s="27" t="s">
        <v>146</v>
      </c>
      <c r="L19" s="25" t="s">
        <v>118</v>
      </c>
      <c r="M19" s="25">
        <v>2013</v>
      </c>
      <c r="N19" s="25" t="s">
        <v>109</v>
      </c>
      <c r="O19" s="9" t="s">
        <v>107</v>
      </c>
      <c r="P19" s="9" t="s">
        <v>110</v>
      </c>
    </row>
    <row r="20" spans="1:14" ht="14.25" outlineLevel="1">
      <c r="A20" s="25"/>
      <c r="B20" s="25"/>
      <c r="C20" s="26" t="s">
        <v>147</v>
      </c>
      <c r="D20" s="25">
        <f>SUBTOTAL(3,D21:D21)</f>
        <v>1</v>
      </c>
      <c r="E20" s="25"/>
      <c r="F20" s="25"/>
      <c r="G20" s="27"/>
      <c r="H20" s="25"/>
      <c r="I20" s="25"/>
      <c r="J20" s="25"/>
      <c r="K20" s="27"/>
      <c r="L20" s="25"/>
      <c r="M20" s="25"/>
      <c r="N20" s="25"/>
    </row>
    <row r="21" spans="1:16" ht="14.25" outlineLevel="2">
      <c r="A21" s="25" t="s">
        <v>100</v>
      </c>
      <c r="B21" s="25" t="s">
        <v>148</v>
      </c>
      <c r="C21" s="25" t="s">
        <v>149</v>
      </c>
      <c r="D21" s="25" t="s">
        <v>144</v>
      </c>
      <c r="E21" s="25" t="s">
        <v>145</v>
      </c>
      <c r="F21" s="25" t="s">
        <v>145</v>
      </c>
      <c r="G21" s="27" t="s">
        <v>106</v>
      </c>
      <c r="H21" s="25">
        <v>16</v>
      </c>
      <c r="I21" s="25">
        <v>16</v>
      </c>
      <c r="J21" s="25">
        <v>1</v>
      </c>
      <c r="K21" s="27" t="s">
        <v>146</v>
      </c>
      <c r="L21" s="25" t="s">
        <v>118</v>
      </c>
      <c r="M21" s="25">
        <v>2013</v>
      </c>
      <c r="N21" s="25" t="s">
        <v>109</v>
      </c>
      <c r="O21" s="9" t="s">
        <v>107</v>
      </c>
      <c r="P21" s="9" t="s">
        <v>110</v>
      </c>
    </row>
    <row r="22" spans="1:14" ht="14.25" outlineLevel="1">
      <c r="A22" s="25"/>
      <c r="B22" s="25"/>
      <c r="C22" s="26" t="s">
        <v>60</v>
      </c>
      <c r="D22" s="25">
        <f>SUBTOTAL(3,D23:D23)</f>
        <v>1</v>
      </c>
      <c r="E22" s="25"/>
      <c r="F22" s="25"/>
      <c r="G22" s="27"/>
      <c r="H22" s="25"/>
      <c r="I22" s="25"/>
      <c r="J22" s="25"/>
      <c r="K22" s="27"/>
      <c r="L22" s="25"/>
      <c r="M22" s="25"/>
      <c r="N22" s="25"/>
    </row>
    <row r="23" spans="1:16" ht="14.25" outlineLevel="2">
      <c r="A23" s="25" t="s">
        <v>100</v>
      </c>
      <c r="B23" s="25" t="s">
        <v>150</v>
      </c>
      <c r="C23" s="25" t="s">
        <v>151</v>
      </c>
      <c r="D23" s="25" t="s">
        <v>152</v>
      </c>
      <c r="E23" s="25" t="s">
        <v>153</v>
      </c>
      <c r="F23" s="25" t="s">
        <v>154</v>
      </c>
      <c r="G23" s="27" t="s">
        <v>106</v>
      </c>
      <c r="H23" s="25">
        <v>16</v>
      </c>
      <c r="I23" s="25">
        <v>64</v>
      </c>
      <c r="J23" s="25">
        <v>4</v>
      </c>
      <c r="K23" s="27" t="s">
        <v>107</v>
      </c>
      <c r="L23" s="25" t="s">
        <v>108</v>
      </c>
      <c r="M23" s="25">
        <v>2012</v>
      </c>
      <c r="N23" s="25" t="s">
        <v>109</v>
      </c>
      <c r="O23" s="9" t="s">
        <v>107</v>
      </c>
      <c r="P23" s="9" t="s">
        <v>110</v>
      </c>
    </row>
    <row r="24" spans="1:14" ht="14.25" outlineLevel="1">
      <c r="A24" s="25"/>
      <c r="B24" s="25"/>
      <c r="C24" s="26" t="s">
        <v>62</v>
      </c>
      <c r="D24" s="25">
        <f>SUBTOTAL(3,D25:D25)</f>
        <v>1</v>
      </c>
      <c r="E24" s="25"/>
      <c r="F24" s="25"/>
      <c r="G24" s="27"/>
      <c r="H24" s="25"/>
      <c r="I24" s="25"/>
      <c r="J24" s="25"/>
      <c r="K24" s="27"/>
      <c r="L24" s="25"/>
      <c r="M24" s="25"/>
      <c r="N24" s="25"/>
    </row>
    <row r="25" spans="1:16" ht="14.25" outlineLevel="2">
      <c r="A25" s="25" t="s">
        <v>100</v>
      </c>
      <c r="B25" s="25" t="s">
        <v>155</v>
      </c>
      <c r="C25" s="25" t="s">
        <v>156</v>
      </c>
      <c r="D25" s="25" t="s">
        <v>157</v>
      </c>
      <c r="E25" s="25" t="s">
        <v>158</v>
      </c>
      <c r="F25" s="25" t="s">
        <v>154</v>
      </c>
      <c r="G25" s="27" t="s">
        <v>106</v>
      </c>
      <c r="H25" s="25">
        <v>8</v>
      </c>
      <c r="I25" s="25">
        <v>128</v>
      </c>
      <c r="J25" s="25">
        <v>8</v>
      </c>
      <c r="K25" s="27" t="s">
        <v>107</v>
      </c>
      <c r="L25" s="25" t="s">
        <v>108</v>
      </c>
      <c r="M25" s="25">
        <v>2012</v>
      </c>
      <c r="N25" s="25" t="s">
        <v>109</v>
      </c>
      <c r="O25" s="9" t="s">
        <v>107</v>
      </c>
      <c r="P25" s="9" t="s">
        <v>110</v>
      </c>
    </row>
    <row r="26" spans="1:14" ht="14.25" outlineLevel="1">
      <c r="A26" s="25"/>
      <c r="B26" s="25"/>
      <c r="C26" s="26" t="s">
        <v>63</v>
      </c>
      <c r="D26" s="25">
        <f>SUBTOTAL(3,D27:D27)</f>
        <v>1</v>
      </c>
      <c r="E26" s="25"/>
      <c r="F26" s="25"/>
      <c r="G26" s="27"/>
      <c r="H26" s="25"/>
      <c r="I26" s="25"/>
      <c r="J26" s="25"/>
      <c r="K26" s="27"/>
      <c r="L26" s="25"/>
      <c r="M26" s="25"/>
      <c r="N26" s="25"/>
    </row>
    <row r="27" spans="1:16" ht="14.25" outlineLevel="2">
      <c r="A27" s="25" t="s">
        <v>100</v>
      </c>
      <c r="B27" s="25" t="s">
        <v>159</v>
      </c>
      <c r="C27" s="25" t="s">
        <v>160</v>
      </c>
      <c r="D27" s="25" t="s">
        <v>157</v>
      </c>
      <c r="E27" s="25" t="s">
        <v>158</v>
      </c>
      <c r="F27" s="25" t="s">
        <v>154</v>
      </c>
      <c r="G27" s="27" t="s">
        <v>106</v>
      </c>
      <c r="H27" s="25">
        <v>8</v>
      </c>
      <c r="I27" s="25">
        <v>128</v>
      </c>
      <c r="J27" s="25">
        <v>8</v>
      </c>
      <c r="K27" s="27" t="s">
        <v>107</v>
      </c>
      <c r="L27" s="25" t="s">
        <v>108</v>
      </c>
      <c r="M27" s="25">
        <v>2012</v>
      </c>
      <c r="N27" s="25" t="s">
        <v>109</v>
      </c>
      <c r="O27" s="9" t="s">
        <v>107</v>
      </c>
      <c r="P27" s="9" t="s">
        <v>110</v>
      </c>
    </row>
    <row r="28" spans="1:14" ht="14.25" outlineLevel="1">
      <c r="A28" s="25"/>
      <c r="B28" s="25"/>
      <c r="C28" s="26" t="s">
        <v>64</v>
      </c>
      <c r="D28" s="25">
        <f>SUBTOTAL(3,D29:D29)</f>
        <v>1</v>
      </c>
      <c r="E28" s="25"/>
      <c r="F28" s="25"/>
      <c r="G28" s="27"/>
      <c r="H28" s="25"/>
      <c r="I28" s="25"/>
      <c r="J28" s="25"/>
      <c r="K28" s="27"/>
      <c r="L28" s="25"/>
      <c r="M28" s="25"/>
      <c r="N28" s="25"/>
    </row>
    <row r="29" spans="1:16" ht="14.25" outlineLevel="2">
      <c r="A29" s="25" t="s">
        <v>100</v>
      </c>
      <c r="B29" s="25" t="s">
        <v>161</v>
      </c>
      <c r="C29" s="25" t="s">
        <v>162</v>
      </c>
      <c r="D29" s="25" t="s">
        <v>157</v>
      </c>
      <c r="E29" s="25" t="s">
        <v>158</v>
      </c>
      <c r="F29" s="25" t="s">
        <v>154</v>
      </c>
      <c r="G29" s="27" t="s">
        <v>106</v>
      </c>
      <c r="H29" s="25">
        <v>8</v>
      </c>
      <c r="I29" s="25">
        <v>128</v>
      </c>
      <c r="J29" s="25">
        <v>8</v>
      </c>
      <c r="K29" s="27" t="s">
        <v>107</v>
      </c>
      <c r="L29" s="25" t="s">
        <v>108</v>
      </c>
      <c r="M29" s="25">
        <v>2012</v>
      </c>
      <c r="N29" s="25" t="s">
        <v>109</v>
      </c>
      <c r="O29" s="9" t="s">
        <v>107</v>
      </c>
      <c r="P29" s="9" t="s">
        <v>110</v>
      </c>
    </row>
    <row r="30" spans="1:14" ht="14.25" outlineLevel="1">
      <c r="A30" s="25"/>
      <c r="B30" s="25"/>
      <c r="C30" s="26" t="s">
        <v>163</v>
      </c>
      <c r="D30" s="25">
        <f>SUBTOTAL(3,D31:D31)</f>
        <v>1</v>
      </c>
      <c r="E30" s="25"/>
      <c r="F30" s="25"/>
      <c r="G30" s="27"/>
      <c r="H30" s="25"/>
      <c r="I30" s="25"/>
      <c r="J30" s="25"/>
      <c r="K30" s="27"/>
      <c r="L30" s="25"/>
      <c r="M30" s="25"/>
      <c r="N30" s="25"/>
    </row>
    <row r="31" spans="1:16" ht="14.25" outlineLevel="2">
      <c r="A31" s="25" t="s">
        <v>100</v>
      </c>
      <c r="B31" s="25" t="s">
        <v>164</v>
      </c>
      <c r="C31" s="25" t="s">
        <v>165</v>
      </c>
      <c r="D31" s="25" t="s">
        <v>166</v>
      </c>
      <c r="E31" s="25" t="s">
        <v>167</v>
      </c>
      <c r="F31" s="25" t="s">
        <v>154</v>
      </c>
      <c r="G31" s="27" t="s">
        <v>106</v>
      </c>
      <c r="H31" s="25">
        <v>16</v>
      </c>
      <c r="I31" s="25">
        <v>320</v>
      </c>
      <c r="J31" s="25">
        <v>20</v>
      </c>
      <c r="K31" s="27" t="s">
        <v>107</v>
      </c>
      <c r="L31" s="25" t="s">
        <v>118</v>
      </c>
      <c r="M31" s="25">
        <v>2013</v>
      </c>
      <c r="N31" s="25" t="s">
        <v>109</v>
      </c>
      <c r="O31" s="9" t="s">
        <v>107</v>
      </c>
      <c r="P31" s="9" t="s">
        <v>110</v>
      </c>
    </row>
    <row r="32" spans="1:14" ht="14.25" outlineLevel="1">
      <c r="A32" s="25"/>
      <c r="B32" s="25"/>
      <c r="C32" s="26" t="s">
        <v>168</v>
      </c>
      <c r="D32" s="25">
        <f>SUBTOTAL(3,D33:D34)</f>
        <v>2</v>
      </c>
      <c r="E32" s="25"/>
      <c r="F32" s="25"/>
      <c r="G32" s="27"/>
      <c r="H32" s="25"/>
      <c r="I32" s="25"/>
      <c r="J32" s="25"/>
      <c r="K32" s="27"/>
      <c r="L32" s="25"/>
      <c r="M32" s="25"/>
      <c r="N32" s="25"/>
    </row>
    <row r="33" spans="1:16" ht="14.25" outlineLevel="2">
      <c r="A33" s="25" t="s">
        <v>100</v>
      </c>
      <c r="B33" s="25" t="s">
        <v>169</v>
      </c>
      <c r="C33" s="25" t="s">
        <v>170</v>
      </c>
      <c r="D33" s="25" t="s">
        <v>144</v>
      </c>
      <c r="E33" s="25" t="s">
        <v>145</v>
      </c>
      <c r="F33" s="25" t="s">
        <v>145</v>
      </c>
      <c r="G33" s="27" t="s">
        <v>106</v>
      </c>
      <c r="H33" s="25">
        <v>16</v>
      </c>
      <c r="I33" s="25">
        <v>16</v>
      </c>
      <c r="J33" s="25">
        <v>1</v>
      </c>
      <c r="K33" s="27" t="s">
        <v>146</v>
      </c>
      <c r="L33" s="25" t="s">
        <v>118</v>
      </c>
      <c r="M33" s="25">
        <v>2013</v>
      </c>
      <c r="N33" s="25" t="s">
        <v>109</v>
      </c>
      <c r="O33" s="9" t="s">
        <v>107</v>
      </c>
      <c r="P33" s="9" t="s">
        <v>110</v>
      </c>
    </row>
    <row r="34" spans="1:16" ht="14.25" outlineLevel="2">
      <c r="A34" s="25" t="s">
        <v>100</v>
      </c>
      <c r="B34" s="25" t="s">
        <v>169</v>
      </c>
      <c r="C34" s="25" t="s">
        <v>170</v>
      </c>
      <c r="D34" s="25" t="s">
        <v>171</v>
      </c>
      <c r="E34" s="25" t="s">
        <v>172</v>
      </c>
      <c r="F34" s="25" t="s">
        <v>132</v>
      </c>
      <c r="G34" s="27" t="s">
        <v>106</v>
      </c>
      <c r="H34" s="25">
        <v>16</v>
      </c>
      <c r="I34" s="25">
        <v>32</v>
      </c>
      <c r="J34" s="25">
        <v>2</v>
      </c>
      <c r="K34" s="27" t="s">
        <v>107</v>
      </c>
      <c r="L34" s="25" t="s">
        <v>118</v>
      </c>
      <c r="M34" s="25">
        <v>2013</v>
      </c>
      <c r="N34" s="25" t="s">
        <v>109</v>
      </c>
      <c r="O34" s="9" t="s">
        <v>107</v>
      </c>
      <c r="P34" s="9" t="s">
        <v>110</v>
      </c>
    </row>
    <row r="35" spans="1:14" ht="14.25" outlineLevel="1">
      <c r="A35" s="25"/>
      <c r="B35" s="25"/>
      <c r="C35" s="26" t="s">
        <v>173</v>
      </c>
      <c r="D35" s="25">
        <f>SUBTOTAL(3,D36:D37)</f>
        <v>2</v>
      </c>
      <c r="E35" s="25"/>
      <c r="F35" s="25"/>
      <c r="G35" s="27"/>
      <c r="H35" s="25"/>
      <c r="I35" s="25"/>
      <c r="J35" s="25"/>
      <c r="K35" s="27"/>
      <c r="L35" s="25"/>
      <c r="M35" s="25"/>
      <c r="N35" s="25"/>
    </row>
    <row r="36" spans="1:16" ht="14.25" outlineLevel="2">
      <c r="A36" s="25" t="s">
        <v>100</v>
      </c>
      <c r="B36" s="25" t="s">
        <v>174</v>
      </c>
      <c r="C36" s="25" t="s">
        <v>175</v>
      </c>
      <c r="D36" s="25" t="s">
        <v>176</v>
      </c>
      <c r="E36" s="25" t="s">
        <v>177</v>
      </c>
      <c r="F36" s="25" t="s">
        <v>178</v>
      </c>
      <c r="G36" s="27" t="s">
        <v>106</v>
      </c>
      <c r="H36" s="25">
        <v>16</v>
      </c>
      <c r="I36" s="25">
        <v>16</v>
      </c>
      <c r="J36" s="25">
        <v>1</v>
      </c>
      <c r="K36" s="27" t="s">
        <v>107</v>
      </c>
      <c r="L36" s="25" t="s">
        <v>118</v>
      </c>
      <c r="M36" s="25">
        <v>2013</v>
      </c>
      <c r="N36" s="25" t="s">
        <v>179</v>
      </c>
      <c r="O36" s="9" t="s">
        <v>107</v>
      </c>
      <c r="P36" s="9" t="s">
        <v>110</v>
      </c>
    </row>
    <row r="37" spans="1:16" ht="14.25" outlineLevel="2">
      <c r="A37" s="25" t="s">
        <v>100</v>
      </c>
      <c r="B37" s="25" t="s">
        <v>174</v>
      </c>
      <c r="C37" s="25" t="s">
        <v>175</v>
      </c>
      <c r="D37" s="25" t="s">
        <v>180</v>
      </c>
      <c r="E37" s="25" t="s">
        <v>181</v>
      </c>
      <c r="F37" s="25" t="s">
        <v>182</v>
      </c>
      <c r="G37" s="27" t="s">
        <v>106</v>
      </c>
      <c r="H37" s="25">
        <v>16</v>
      </c>
      <c r="I37" s="25">
        <v>16</v>
      </c>
      <c r="J37" s="25">
        <v>1</v>
      </c>
      <c r="K37" s="27" t="s">
        <v>183</v>
      </c>
      <c r="L37" s="25" t="s">
        <v>118</v>
      </c>
      <c r="M37" s="25">
        <v>2013</v>
      </c>
      <c r="N37" s="25" t="s">
        <v>179</v>
      </c>
      <c r="O37" s="9" t="s">
        <v>107</v>
      </c>
      <c r="P37" s="9" t="s">
        <v>110</v>
      </c>
    </row>
    <row r="38" spans="1:14" ht="14.25" outlineLevel="1">
      <c r="A38" s="25"/>
      <c r="B38" s="25"/>
      <c r="C38" s="26" t="s">
        <v>184</v>
      </c>
      <c r="D38" s="25">
        <f>SUBTOTAL(3,D39:D40)</f>
        <v>2</v>
      </c>
      <c r="E38" s="25"/>
      <c r="F38" s="25"/>
      <c r="G38" s="27"/>
      <c r="H38" s="25"/>
      <c r="I38" s="25"/>
      <c r="J38" s="25"/>
      <c r="K38" s="27"/>
      <c r="L38" s="25"/>
      <c r="M38" s="25"/>
      <c r="N38" s="25"/>
    </row>
    <row r="39" spans="1:16" ht="14.25" outlineLevel="2">
      <c r="A39" s="25" t="s">
        <v>100</v>
      </c>
      <c r="B39" s="25" t="s">
        <v>185</v>
      </c>
      <c r="C39" s="25" t="s">
        <v>186</v>
      </c>
      <c r="D39" s="25" t="s">
        <v>176</v>
      </c>
      <c r="E39" s="25" t="s">
        <v>177</v>
      </c>
      <c r="F39" s="25" t="s">
        <v>178</v>
      </c>
      <c r="G39" s="27" t="s">
        <v>106</v>
      </c>
      <c r="H39" s="25">
        <v>16</v>
      </c>
      <c r="I39" s="25">
        <v>16</v>
      </c>
      <c r="J39" s="25">
        <v>1</v>
      </c>
      <c r="K39" s="27" t="s">
        <v>107</v>
      </c>
      <c r="L39" s="25" t="s">
        <v>118</v>
      </c>
      <c r="M39" s="25">
        <v>2013</v>
      </c>
      <c r="N39" s="25" t="s">
        <v>179</v>
      </c>
      <c r="O39" s="9" t="s">
        <v>107</v>
      </c>
      <c r="P39" s="9" t="s">
        <v>110</v>
      </c>
    </row>
    <row r="40" spans="1:16" ht="14.25" outlineLevel="2">
      <c r="A40" s="25" t="s">
        <v>100</v>
      </c>
      <c r="B40" s="25" t="s">
        <v>185</v>
      </c>
      <c r="C40" s="25" t="s">
        <v>186</v>
      </c>
      <c r="D40" s="25" t="s">
        <v>180</v>
      </c>
      <c r="E40" s="25" t="s">
        <v>181</v>
      </c>
      <c r="F40" s="25" t="s">
        <v>182</v>
      </c>
      <c r="G40" s="27" t="s">
        <v>106</v>
      </c>
      <c r="H40" s="25">
        <v>16</v>
      </c>
      <c r="I40" s="25">
        <v>16</v>
      </c>
      <c r="J40" s="25">
        <v>1</v>
      </c>
      <c r="K40" s="27" t="s">
        <v>183</v>
      </c>
      <c r="L40" s="25" t="s">
        <v>118</v>
      </c>
      <c r="M40" s="25">
        <v>2013</v>
      </c>
      <c r="N40" s="25" t="s">
        <v>179</v>
      </c>
      <c r="O40" s="9" t="s">
        <v>107</v>
      </c>
      <c r="P40" s="9" t="s">
        <v>110</v>
      </c>
    </row>
    <row r="41" spans="1:14" ht="14.25" outlineLevel="1">
      <c r="A41" s="25"/>
      <c r="B41" s="25"/>
      <c r="C41" s="26" t="s">
        <v>65</v>
      </c>
      <c r="D41" s="25">
        <f>SUBTOTAL(3,D42:D43)</f>
        <v>2</v>
      </c>
      <c r="E41" s="25"/>
      <c r="F41" s="25"/>
      <c r="G41" s="27"/>
      <c r="H41" s="25"/>
      <c r="I41" s="25"/>
      <c r="J41" s="25"/>
      <c r="K41" s="27"/>
      <c r="L41" s="25"/>
      <c r="M41" s="25"/>
      <c r="N41" s="25"/>
    </row>
    <row r="42" spans="1:16" ht="14.25" outlineLevel="2">
      <c r="A42" s="25" t="s">
        <v>100</v>
      </c>
      <c r="B42" s="25" t="s">
        <v>187</v>
      </c>
      <c r="C42" s="25" t="s">
        <v>188</v>
      </c>
      <c r="D42" s="25" t="s">
        <v>135</v>
      </c>
      <c r="E42" s="25" t="s">
        <v>136</v>
      </c>
      <c r="F42" s="25" t="s">
        <v>137</v>
      </c>
      <c r="G42" s="27" t="s">
        <v>106</v>
      </c>
      <c r="H42" s="25">
        <v>16</v>
      </c>
      <c r="I42" s="25">
        <v>16</v>
      </c>
      <c r="J42" s="25">
        <v>1</v>
      </c>
      <c r="K42" s="27" t="s">
        <v>107</v>
      </c>
      <c r="L42" s="25" t="s">
        <v>108</v>
      </c>
      <c r="M42" s="25">
        <v>2012</v>
      </c>
      <c r="N42" s="25" t="s">
        <v>109</v>
      </c>
      <c r="O42" s="9" t="s">
        <v>107</v>
      </c>
      <c r="P42" s="9" t="s">
        <v>110</v>
      </c>
    </row>
    <row r="43" spans="1:16" ht="14.25" outlineLevel="2">
      <c r="A43" s="25" t="s">
        <v>100</v>
      </c>
      <c r="B43" s="25" t="s">
        <v>187</v>
      </c>
      <c r="C43" s="25" t="s">
        <v>188</v>
      </c>
      <c r="D43" s="25" t="s">
        <v>127</v>
      </c>
      <c r="E43" s="25" t="s">
        <v>128</v>
      </c>
      <c r="F43" s="25" t="s">
        <v>129</v>
      </c>
      <c r="G43" s="27" t="s">
        <v>106</v>
      </c>
      <c r="H43" s="25">
        <v>16</v>
      </c>
      <c r="I43" s="25">
        <v>64</v>
      </c>
      <c r="J43" s="25">
        <v>4</v>
      </c>
      <c r="K43" s="27" t="s">
        <v>107</v>
      </c>
      <c r="L43" s="25" t="s">
        <v>108</v>
      </c>
      <c r="M43" s="25">
        <v>2012</v>
      </c>
      <c r="N43" s="25" t="s">
        <v>109</v>
      </c>
      <c r="O43" s="9" t="s">
        <v>107</v>
      </c>
      <c r="P43" s="9" t="s">
        <v>110</v>
      </c>
    </row>
    <row r="44" spans="1:14" ht="14.25" outlineLevel="1">
      <c r="A44" s="25"/>
      <c r="B44" s="25"/>
      <c r="C44" s="26" t="s">
        <v>66</v>
      </c>
      <c r="D44" s="25">
        <f>SUBTOTAL(3,D45:D46)</f>
        <v>2</v>
      </c>
      <c r="E44" s="25"/>
      <c r="F44" s="25"/>
      <c r="G44" s="27"/>
      <c r="H44" s="25"/>
      <c r="I44" s="25"/>
      <c r="J44" s="25"/>
      <c r="K44" s="27"/>
      <c r="L44" s="25"/>
      <c r="M44" s="25"/>
      <c r="N44" s="25"/>
    </row>
    <row r="45" spans="1:16" ht="14.25" outlineLevel="2">
      <c r="A45" s="25" t="s">
        <v>100</v>
      </c>
      <c r="B45" s="25" t="s">
        <v>189</v>
      </c>
      <c r="C45" s="25" t="s">
        <v>190</v>
      </c>
      <c r="D45" s="25" t="s">
        <v>135</v>
      </c>
      <c r="E45" s="25" t="s">
        <v>136</v>
      </c>
      <c r="F45" s="25" t="s">
        <v>137</v>
      </c>
      <c r="G45" s="27" t="s">
        <v>106</v>
      </c>
      <c r="H45" s="25">
        <v>16</v>
      </c>
      <c r="I45" s="25">
        <v>16</v>
      </c>
      <c r="J45" s="25">
        <v>1</v>
      </c>
      <c r="K45" s="27" t="s">
        <v>107</v>
      </c>
      <c r="L45" s="25" t="s">
        <v>108</v>
      </c>
      <c r="M45" s="25">
        <v>2012</v>
      </c>
      <c r="N45" s="25" t="s">
        <v>109</v>
      </c>
      <c r="O45" s="9" t="s">
        <v>107</v>
      </c>
      <c r="P45" s="9" t="s">
        <v>110</v>
      </c>
    </row>
    <row r="46" spans="1:16" ht="14.25" outlineLevel="2">
      <c r="A46" s="25" t="s">
        <v>100</v>
      </c>
      <c r="B46" s="25" t="s">
        <v>189</v>
      </c>
      <c r="C46" s="25" t="s">
        <v>190</v>
      </c>
      <c r="D46" s="25" t="s">
        <v>127</v>
      </c>
      <c r="E46" s="25" t="s">
        <v>128</v>
      </c>
      <c r="F46" s="25" t="s">
        <v>129</v>
      </c>
      <c r="G46" s="27" t="s">
        <v>106</v>
      </c>
      <c r="H46" s="25">
        <v>16</v>
      </c>
      <c r="I46" s="25">
        <v>64</v>
      </c>
      <c r="J46" s="25">
        <v>4</v>
      </c>
      <c r="K46" s="27" t="s">
        <v>107</v>
      </c>
      <c r="L46" s="25" t="s">
        <v>108</v>
      </c>
      <c r="M46" s="25">
        <v>2012</v>
      </c>
      <c r="N46" s="25" t="s">
        <v>109</v>
      </c>
      <c r="O46" s="9" t="s">
        <v>107</v>
      </c>
      <c r="P46" s="9" t="s">
        <v>110</v>
      </c>
    </row>
    <row r="47" spans="1:14" ht="14.25" outlineLevel="1">
      <c r="A47" s="25"/>
      <c r="B47" s="25"/>
      <c r="C47" s="26" t="s">
        <v>67</v>
      </c>
      <c r="D47" s="25">
        <f>SUBTOTAL(3,D48:D49)</f>
        <v>2</v>
      </c>
      <c r="E47" s="25"/>
      <c r="F47" s="25"/>
      <c r="G47" s="27"/>
      <c r="H47" s="25"/>
      <c r="I47" s="25"/>
      <c r="J47" s="25"/>
      <c r="K47" s="27"/>
      <c r="L47" s="25"/>
      <c r="M47" s="25"/>
      <c r="N47" s="25"/>
    </row>
    <row r="48" spans="1:16" ht="14.25" outlineLevel="2">
      <c r="A48" s="25" t="s">
        <v>100</v>
      </c>
      <c r="B48" s="25" t="s">
        <v>191</v>
      </c>
      <c r="C48" s="25" t="s">
        <v>45</v>
      </c>
      <c r="D48" s="25" t="s">
        <v>135</v>
      </c>
      <c r="E48" s="25" t="s">
        <v>136</v>
      </c>
      <c r="F48" s="25" t="s">
        <v>137</v>
      </c>
      <c r="G48" s="27" t="s">
        <v>106</v>
      </c>
      <c r="H48" s="25">
        <v>16</v>
      </c>
      <c r="I48" s="25">
        <v>16</v>
      </c>
      <c r="J48" s="25">
        <v>1</v>
      </c>
      <c r="K48" s="27" t="s">
        <v>107</v>
      </c>
      <c r="L48" s="25" t="s">
        <v>108</v>
      </c>
      <c r="M48" s="25">
        <v>2012</v>
      </c>
      <c r="N48" s="25" t="s">
        <v>109</v>
      </c>
      <c r="O48" s="9" t="s">
        <v>107</v>
      </c>
      <c r="P48" s="9" t="s">
        <v>110</v>
      </c>
    </row>
    <row r="49" spans="1:16" ht="14.25" outlineLevel="2">
      <c r="A49" s="25" t="s">
        <v>100</v>
      </c>
      <c r="B49" s="25" t="s">
        <v>191</v>
      </c>
      <c r="C49" s="25" t="s">
        <v>45</v>
      </c>
      <c r="D49" s="25" t="s">
        <v>127</v>
      </c>
      <c r="E49" s="25" t="s">
        <v>128</v>
      </c>
      <c r="F49" s="25" t="s">
        <v>129</v>
      </c>
      <c r="G49" s="27" t="s">
        <v>106</v>
      </c>
      <c r="H49" s="25">
        <v>16</v>
      </c>
      <c r="I49" s="25">
        <v>64</v>
      </c>
      <c r="J49" s="25">
        <v>4</v>
      </c>
      <c r="K49" s="27" t="s">
        <v>107</v>
      </c>
      <c r="L49" s="25" t="s">
        <v>108</v>
      </c>
      <c r="M49" s="25">
        <v>2012</v>
      </c>
      <c r="N49" s="25" t="s">
        <v>109</v>
      </c>
      <c r="O49" s="9" t="s">
        <v>107</v>
      </c>
      <c r="P49" s="9" t="s">
        <v>110</v>
      </c>
    </row>
    <row r="50" spans="1:14" ht="14.25" outlineLevel="1">
      <c r="A50" s="25"/>
      <c r="B50" s="25"/>
      <c r="C50" s="26" t="s">
        <v>69</v>
      </c>
      <c r="D50" s="25">
        <f>SUBTOTAL(3,D51:D52)</f>
        <v>2</v>
      </c>
      <c r="E50" s="25"/>
      <c r="F50" s="25"/>
      <c r="G50" s="27"/>
      <c r="H50" s="25"/>
      <c r="I50" s="25"/>
      <c r="J50" s="25"/>
      <c r="K50" s="27"/>
      <c r="L50" s="25"/>
      <c r="M50" s="25"/>
      <c r="N50" s="25"/>
    </row>
    <row r="51" spans="1:16" ht="14.25" outlineLevel="2">
      <c r="A51" s="25" t="s">
        <v>100</v>
      </c>
      <c r="B51" s="25" t="s">
        <v>192</v>
      </c>
      <c r="C51" s="25" t="s">
        <v>48</v>
      </c>
      <c r="D51" s="25" t="s">
        <v>135</v>
      </c>
      <c r="E51" s="25" t="s">
        <v>136</v>
      </c>
      <c r="F51" s="25" t="s">
        <v>137</v>
      </c>
      <c r="G51" s="27" t="s">
        <v>106</v>
      </c>
      <c r="H51" s="25">
        <v>16</v>
      </c>
      <c r="I51" s="25">
        <v>16</v>
      </c>
      <c r="J51" s="25">
        <v>1</v>
      </c>
      <c r="K51" s="27" t="s">
        <v>107</v>
      </c>
      <c r="L51" s="25" t="s">
        <v>108</v>
      </c>
      <c r="M51" s="25">
        <v>2012</v>
      </c>
      <c r="N51" s="25" t="s">
        <v>109</v>
      </c>
      <c r="O51" s="9" t="s">
        <v>107</v>
      </c>
      <c r="P51" s="9" t="s">
        <v>110</v>
      </c>
    </row>
    <row r="52" spans="1:16" ht="14.25" outlineLevel="2">
      <c r="A52" s="25" t="s">
        <v>100</v>
      </c>
      <c r="B52" s="25" t="s">
        <v>192</v>
      </c>
      <c r="C52" s="25" t="s">
        <v>48</v>
      </c>
      <c r="D52" s="25" t="s">
        <v>127</v>
      </c>
      <c r="E52" s="25" t="s">
        <v>128</v>
      </c>
      <c r="F52" s="25" t="s">
        <v>129</v>
      </c>
      <c r="G52" s="27" t="s">
        <v>106</v>
      </c>
      <c r="H52" s="25">
        <v>16</v>
      </c>
      <c r="I52" s="25">
        <v>64</v>
      </c>
      <c r="J52" s="25">
        <v>4</v>
      </c>
      <c r="K52" s="27" t="s">
        <v>107</v>
      </c>
      <c r="L52" s="25" t="s">
        <v>108</v>
      </c>
      <c r="M52" s="25">
        <v>2012</v>
      </c>
      <c r="N52" s="25" t="s">
        <v>109</v>
      </c>
      <c r="O52" s="9" t="s">
        <v>107</v>
      </c>
      <c r="P52" s="9" t="s">
        <v>110</v>
      </c>
    </row>
    <row r="53" spans="1:14" ht="14.25" outlineLevel="1">
      <c r="A53" s="25"/>
      <c r="B53" s="25"/>
      <c r="C53" s="26" t="s">
        <v>193</v>
      </c>
      <c r="D53" s="25">
        <f>SUBTOTAL(3,D54:D54)</f>
        <v>1</v>
      </c>
      <c r="E53" s="25"/>
      <c r="F53" s="25"/>
      <c r="G53" s="27"/>
      <c r="H53" s="25"/>
      <c r="I53" s="25"/>
      <c r="J53" s="25"/>
      <c r="K53" s="27"/>
      <c r="L53" s="25"/>
      <c r="M53" s="25"/>
      <c r="N53" s="25"/>
    </row>
    <row r="54" spans="1:16" ht="14.25" outlineLevel="2">
      <c r="A54" s="25" t="s">
        <v>100</v>
      </c>
      <c r="B54" s="25" t="s">
        <v>194</v>
      </c>
      <c r="C54" s="25" t="s">
        <v>195</v>
      </c>
      <c r="D54" s="25" t="s">
        <v>144</v>
      </c>
      <c r="E54" s="25" t="s">
        <v>145</v>
      </c>
      <c r="F54" s="25" t="s">
        <v>145</v>
      </c>
      <c r="G54" s="27" t="s">
        <v>106</v>
      </c>
      <c r="H54" s="25">
        <v>16</v>
      </c>
      <c r="I54" s="25">
        <v>16</v>
      </c>
      <c r="J54" s="25">
        <v>1</v>
      </c>
      <c r="K54" s="27" t="s">
        <v>146</v>
      </c>
      <c r="L54" s="25" t="s">
        <v>118</v>
      </c>
      <c r="M54" s="25">
        <v>2013</v>
      </c>
      <c r="N54" s="25" t="s">
        <v>109</v>
      </c>
      <c r="O54" s="9" t="s">
        <v>107</v>
      </c>
      <c r="P54" s="9" t="s">
        <v>110</v>
      </c>
    </row>
    <row r="55" spans="1:14" ht="14.25" outlineLevel="1">
      <c r="A55" s="25"/>
      <c r="B55" s="25"/>
      <c r="C55" s="26" t="s">
        <v>196</v>
      </c>
      <c r="D55" s="25">
        <f>SUBTOTAL(3,D56:D56)</f>
        <v>1</v>
      </c>
      <c r="E55" s="25"/>
      <c r="F55" s="25"/>
      <c r="G55" s="27"/>
      <c r="H55" s="25"/>
      <c r="I55" s="25"/>
      <c r="J55" s="25"/>
      <c r="K55" s="27"/>
      <c r="L55" s="25"/>
      <c r="M55" s="25"/>
      <c r="N55" s="25"/>
    </row>
    <row r="56" spans="1:16" ht="14.25" outlineLevel="2">
      <c r="A56" s="25" t="s">
        <v>100</v>
      </c>
      <c r="B56" s="25" t="s">
        <v>197</v>
      </c>
      <c r="C56" s="25" t="s">
        <v>198</v>
      </c>
      <c r="D56" s="25" t="s">
        <v>199</v>
      </c>
      <c r="E56" s="25" t="s">
        <v>145</v>
      </c>
      <c r="F56" s="25" t="s">
        <v>145</v>
      </c>
      <c r="G56" s="27" t="s">
        <v>106</v>
      </c>
      <c r="H56" s="25">
        <v>16</v>
      </c>
      <c r="I56" s="25">
        <v>16</v>
      </c>
      <c r="J56" s="25">
        <v>1</v>
      </c>
      <c r="K56" s="27" t="s">
        <v>146</v>
      </c>
      <c r="L56" s="25" t="s">
        <v>118</v>
      </c>
      <c r="M56" s="25">
        <v>2013</v>
      </c>
      <c r="N56" s="25" t="s">
        <v>109</v>
      </c>
      <c r="O56" s="9" t="s">
        <v>107</v>
      </c>
      <c r="P56" s="9" t="s">
        <v>110</v>
      </c>
    </row>
    <row r="57" spans="1:14" ht="14.25" outlineLevel="1">
      <c r="A57" s="25"/>
      <c r="B57" s="25"/>
      <c r="C57" s="26" t="s">
        <v>200</v>
      </c>
      <c r="D57" s="25">
        <f>SUBTOTAL(3,D58:D58)</f>
        <v>1</v>
      </c>
      <c r="E57" s="25"/>
      <c r="F57" s="25"/>
      <c r="G57" s="27"/>
      <c r="H57" s="25"/>
      <c r="I57" s="25"/>
      <c r="J57" s="25"/>
      <c r="K57" s="27"/>
      <c r="L57" s="25"/>
      <c r="M57" s="25"/>
      <c r="N57" s="25"/>
    </row>
    <row r="58" spans="1:16" ht="14.25" outlineLevel="2">
      <c r="A58" s="25" t="s">
        <v>100</v>
      </c>
      <c r="B58" s="25" t="s">
        <v>201</v>
      </c>
      <c r="C58" s="25" t="s">
        <v>202</v>
      </c>
      <c r="D58" s="25" t="s">
        <v>144</v>
      </c>
      <c r="E58" s="25" t="s">
        <v>145</v>
      </c>
      <c r="F58" s="25" t="s">
        <v>145</v>
      </c>
      <c r="G58" s="27" t="s">
        <v>106</v>
      </c>
      <c r="H58" s="25">
        <v>16</v>
      </c>
      <c r="I58" s="25">
        <v>16</v>
      </c>
      <c r="J58" s="25">
        <v>1</v>
      </c>
      <c r="K58" s="27" t="s">
        <v>146</v>
      </c>
      <c r="L58" s="25" t="s">
        <v>118</v>
      </c>
      <c r="M58" s="25">
        <v>2013</v>
      </c>
      <c r="N58" s="25" t="s">
        <v>109</v>
      </c>
      <c r="O58" s="9" t="s">
        <v>107</v>
      </c>
      <c r="P58" s="9" t="s">
        <v>110</v>
      </c>
    </row>
    <row r="59" spans="1:14" ht="14.25" outlineLevel="1">
      <c r="A59" s="25"/>
      <c r="B59" s="25"/>
      <c r="C59" s="26" t="s">
        <v>72</v>
      </c>
      <c r="D59" s="25">
        <f>SUBTOTAL(3,D60:D60)</f>
        <v>1</v>
      </c>
      <c r="E59" s="25"/>
      <c r="F59" s="25"/>
      <c r="G59" s="27"/>
      <c r="H59" s="25"/>
      <c r="I59" s="25"/>
      <c r="J59" s="25"/>
      <c r="K59" s="27"/>
      <c r="L59" s="25"/>
      <c r="M59" s="25"/>
      <c r="N59" s="25"/>
    </row>
    <row r="60" spans="1:16" ht="14.25" outlineLevel="2">
      <c r="A60" s="25" t="s">
        <v>100</v>
      </c>
      <c r="B60" s="25" t="s">
        <v>203</v>
      </c>
      <c r="C60" s="25" t="s">
        <v>204</v>
      </c>
      <c r="D60" s="25" t="s">
        <v>205</v>
      </c>
      <c r="E60" s="25" t="s">
        <v>206</v>
      </c>
      <c r="F60" s="25" t="s">
        <v>207</v>
      </c>
      <c r="G60" s="27" t="s">
        <v>106</v>
      </c>
      <c r="H60" s="25">
        <v>16</v>
      </c>
      <c r="I60" s="25">
        <v>64</v>
      </c>
      <c r="J60" s="25">
        <v>4</v>
      </c>
      <c r="K60" s="27" t="s">
        <v>107</v>
      </c>
      <c r="L60" s="25" t="s">
        <v>108</v>
      </c>
      <c r="M60" s="25">
        <v>2012</v>
      </c>
      <c r="N60" s="25" t="s">
        <v>109</v>
      </c>
      <c r="O60" s="9" t="s">
        <v>107</v>
      </c>
      <c r="P60" s="9" t="s">
        <v>110</v>
      </c>
    </row>
    <row r="61" spans="1:14" ht="14.25" outlineLevel="1">
      <c r="A61" s="25"/>
      <c r="B61" s="25"/>
      <c r="C61" s="26" t="s">
        <v>73</v>
      </c>
      <c r="D61" s="25">
        <f>SUBTOTAL(3,D62:D62)</f>
        <v>1</v>
      </c>
      <c r="E61" s="25"/>
      <c r="F61" s="25"/>
      <c r="G61" s="27"/>
      <c r="H61" s="25"/>
      <c r="I61" s="25"/>
      <c r="J61" s="25"/>
      <c r="K61" s="27"/>
      <c r="L61" s="25"/>
      <c r="M61" s="25"/>
      <c r="N61" s="25"/>
    </row>
    <row r="62" spans="1:16" ht="14.25" outlineLevel="2">
      <c r="A62" s="25" t="s">
        <v>100</v>
      </c>
      <c r="B62" s="25" t="s">
        <v>208</v>
      </c>
      <c r="C62" s="25" t="s">
        <v>209</v>
      </c>
      <c r="D62" s="25" t="s">
        <v>205</v>
      </c>
      <c r="E62" s="25" t="s">
        <v>206</v>
      </c>
      <c r="F62" s="25" t="s">
        <v>207</v>
      </c>
      <c r="G62" s="27" t="s">
        <v>106</v>
      </c>
      <c r="H62" s="25">
        <v>16</v>
      </c>
      <c r="I62" s="25">
        <v>64</v>
      </c>
      <c r="J62" s="25">
        <v>4</v>
      </c>
      <c r="K62" s="27" t="s">
        <v>107</v>
      </c>
      <c r="L62" s="25" t="s">
        <v>108</v>
      </c>
      <c r="M62" s="25">
        <v>2012</v>
      </c>
      <c r="N62" s="25" t="s">
        <v>109</v>
      </c>
      <c r="O62" s="9" t="s">
        <v>107</v>
      </c>
      <c r="P62" s="9" t="s">
        <v>110</v>
      </c>
    </row>
    <row r="63" spans="1:14" ht="14.25" outlineLevel="1">
      <c r="A63" s="25"/>
      <c r="B63" s="25"/>
      <c r="C63" s="26" t="s">
        <v>74</v>
      </c>
      <c r="D63" s="25">
        <f>SUBTOTAL(3,D64:D64)</f>
        <v>1</v>
      </c>
      <c r="E63" s="25"/>
      <c r="F63" s="25"/>
      <c r="G63" s="27"/>
      <c r="H63" s="25"/>
      <c r="I63" s="25"/>
      <c r="J63" s="25"/>
      <c r="K63" s="27"/>
      <c r="L63" s="25"/>
      <c r="M63" s="25"/>
      <c r="N63" s="25"/>
    </row>
    <row r="64" spans="1:16" ht="14.25" outlineLevel="2">
      <c r="A64" s="25" t="s">
        <v>100</v>
      </c>
      <c r="B64" s="25" t="s">
        <v>210</v>
      </c>
      <c r="C64" s="25" t="s">
        <v>211</v>
      </c>
      <c r="D64" s="25" t="s">
        <v>205</v>
      </c>
      <c r="E64" s="25" t="s">
        <v>206</v>
      </c>
      <c r="F64" s="25" t="s">
        <v>207</v>
      </c>
      <c r="G64" s="27" t="s">
        <v>106</v>
      </c>
      <c r="H64" s="25">
        <v>16</v>
      </c>
      <c r="I64" s="25">
        <v>64</v>
      </c>
      <c r="J64" s="25">
        <v>4</v>
      </c>
      <c r="K64" s="27" t="s">
        <v>107</v>
      </c>
      <c r="L64" s="25" t="s">
        <v>108</v>
      </c>
      <c r="M64" s="25">
        <v>2012</v>
      </c>
      <c r="N64" s="25" t="s">
        <v>109</v>
      </c>
      <c r="O64" s="9" t="s">
        <v>107</v>
      </c>
      <c r="P64" s="9" t="s">
        <v>110</v>
      </c>
    </row>
    <row r="65" spans="1:14" ht="14.25" outlineLevel="1">
      <c r="A65" s="25"/>
      <c r="B65" s="25"/>
      <c r="C65" s="26" t="s">
        <v>212</v>
      </c>
      <c r="D65" s="25">
        <f>SUBTOTAL(3,D66:D70)</f>
        <v>5</v>
      </c>
      <c r="E65" s="25"/>
      <c r="F65" s="25"/>
      <c r="G65" s="27"/>
      <c r="H65" s="25"/>
      <c r="I65" s="25"/>
      <c r="J65" s="25"/>
      <c r="K65" s="27"/>
      <c r="L65" s="25"/>
      <c r="M65" s="25"/>
      <c r="N65" s="25"/>
    </row>
    <row r="66" spans="1:14" ht="14.25" outlineLevel="2">
      <c r="A66" s="25" t="s">
        <v>100</v>
      </c>
      <c r="B66" s="25" t="s">
        <v>213</v>
      </c>
      <c r="C66" s="25" t="s">
        <v>214</v>
      </c>
      <c r="D66" s="25" t="s">
        <v>144</v>
      </c>
      <c r="E66" s="25" t="s">
        <v>145</v>
      </c>
      <c r="F66" s="25" t="s">
        <v>145</v>
      </c>
      <c r="G66" s="27" t="s">
        <v>106</v>
      </c>
      <c r="H66" s="25">
        <v>16</v>
      </c>
      <c r="I66" s="25">
        <v>16</v>
      </c>
      <c r="J66" s="25">
        <v>1</v>
      </c>
      <c r="K66" s="27" t="s">
        <v>146</v>
      </c>
      <c r="L66" s="25" t="s">
        <v>118</v>
      </c>
      <c r="M66" s="25">
        <v>2013</v>
      </c>
      <c r="N66" s="25" t="s">
        <v>109</v>
      </c>
    </row>
    <row r="67" spans="1:16" ht="14.25" outlineLevel="2">
      <c r="A67" s="25" t="s">
        <v>100</v>
      </c>
      <c r="B67" s="25" t="s">
        <v>213</v>
      </c>
      <c r="C67" s="25" t="s">
        <v>214</v>
      </c>
      <c r="D67" s="25" t="s">
        <v>215</v>
      </c>
      <c r="E67" s="25" t="s">
        <v>216</v>
      </c>
      <c r="F67" s="25" t="s">
        <v>217</v>
      </c>
      <c r="G67" s="27" t="s">
        <v>106</v>
      </c>
      <c r="H67" s="25">
        <v>1</v>
      </c>
      <c r="I67" s="25">
        <v>16</v>
      </c>
      <c r="J67" s="25">
        <v>1</v>
      </c>
      <c r="K67" s="27" t="s">
        <v>107</v>
      </c>
      <c r="L67" s="25" t="s">
        <v>118</v>
      </c>
      <c r="M67" s="25">
        <v>2013</v>
      </c>
      <c r="N67" s="25" t="s">
        <v>109</v>
      </c>
      <c r="O67" s="9" t="s">
        <v>107</v>
      </c>
      <c r="P67" s="9" t="s">
        <v>110</v>
      </c>
    </row>
    <row r="68" spans="1:16" ht="14.25" outlineLevel="2">
      <c r="A68" s="25" t="s">
        <v>100</v>
      </c>
      <c r="B68" s="25" t="s">
        <v>213</v>
      </c>
      <c r="C68" s="25" t="s">
        <v>214</v>
      </c>
      <c r="D68" s="25" t="s">
        <v>218</v>
      </c>
      <c r="E68" s="25" t="s">
        <v>219</v>
      </c>
      <c r="F68" s="25" t="s">
        <v>220</v>
      </c>
      <c r="G68" s="27" t="s">
        <v>106</v>
      </c>
      <c r="H68" s="25">
        <v>1</v>
      </c>
      <c r="I68" s="25">
        <v>16</v>
      </c>
      <c r="J68" s="25">
        <v>1</v>
      </c>
      <c r="K68" s="27" t="s">
        <v>107</v>
      </c>
      <c r="L68" s="25" t="s">
        <v>118</v>
      </c>
      <c r="M68" s="25">
        <v>2013</v>
      </c>
      <c r="N68" s="25" t="s">
        <v>109</v>
      </c>
      <c r="O68" s="9" t="s">
        <v>107</v>
      </c>
      <c r="P68" s="9" t="s">
        <v>110</v>
      </c>
    </row>
    <row r="69" spans="1:16" ht="14.25" outlineLevel="2">
      <c r="A69" s="25" t="s">
        <v>100</v>
      </c>
      <c r="B69" s="25" t="s">
        <v>213</v>
      </c>
      <c r="C69" s="25" t="s">
        <v>221</v>
      </c>
      <c r="D69" s="25" t="s">
        <v>222</v>
      </c>
      <c r="E69" s="25" t="s">
        <v>223</v>
      </c>
      <c r="F69" s="25" t="s">
        <v>207</v>
      </c>
      <c r="G69" s="27" t="s">
        <v>106</v>
      </c>
      <c r="H69" s="25">
        <v>3</v>
      </c>
      <c r="I69" s="25">
        <v>48</v>
      </c>
      <c r="J69" s="25">
        <v>3</v>
      </c>
      <c r="K69" s="27" t="s">
        <v>107</v>
      </c>
      <c r="L69" s="25" t="s">
        <v>118</v>
      </c>
      <c r="M69" s="25">
        <v>2013</v>
      </c>
      <c r="N69" s="25" t="s">
        <v>109</v>
      </c>
      <c r="O69" s="9" t="s">
        <v>107</v>
      </c>
      <c r="P69" s="9" t="s">
        <v>110</v>
      </c>
    </row>
    <row r="70" spans="1:16" ht="14.25" outlineLevel="2">
      <c r="A70" s="25" t="s">
        <v>100</v>
      </c>
      <c r="B70" s="25" t="s">
        <v>213</v>
      </c>
      <c r="C70" s="25" t="s">
        <v>214</v>
      </c>
      <c r="D70" s="25" t="s">
        <v>224</v>
      </c>
      <c r="E70" s="25" t="s">
        <v>225</v>
      </c>
      <c r="F70" s="25" t="s">
        <v>226</v>
      </c>
      <c r="G70" s="27" t="s">
        <v>106</v>
      </c>
      <c r="H70" s="25">
        <v>1</v>
      </c>
      <c r="I70" s="25">
        <v>16</v>
      </c>
      <c r="J70" s="25">
        <v>1</v>
      </c>
      <c r="K70" s="27" t="s">
        <v>107</v>
      </c>
      <c r="L70" s="25" t="s">
        <v>118</v>
      </c>
      <c r="M70" s="25">
        <v>2013</v>
      </c>
      <c r="N70" s="25" t="s">
        <v>109</v>
      </c>
      <c r="O70" s="9" t="s">
        <v>107</v>
      </c>
      <c r="P70" s="9" t="s">
        <v>110</v>
      </c>
    </row>
    <row r="71" spans="1:14" ht="14.25" outlineLevel="1">
      <c r="A71" s="25"/>
      <c r="B71" s="25"/>
      <c r="C71" s="26" t="s">
        <v>227</v>
      </c>
      <c r="D71" s="25">
        <f>SUBTOTAL(3,D72:D75)</f>
        <v>4</v>
      </c>
      <c r="E71" s="25"/>
      <c r="F71" s="25"/>
      <c r="G71" s="27"/>
      <c r="H71" s="25"/>
      <c r="I71" s="25"/>
      <c r="J71" s="25"/>
      <c r="K71" s="27"/>
      <c r="L71" s="25"/>
      <c r="M71" s="25"/>
      <c r="N71" s="25"/>
    </row>
    <row r="72" spans="1:14" ht="14.25" outlineLevel="2">
      <c r="A72" s="25" t="s">
        <v>100</v>
      </c>
      <c r="B72" s="25" t="s">
        <v>228</v>
      </c>
      <c r="C72" s="25" t="s">
        <v>229</v>
      </c>
      <c r="D72" s="25" t="s">
        <v>144</v>
      </c>
      <c r="E72" s="25" t="s">
        <v>145</v>
      </c>
      <c r="F72" s="25" t="s">
        <v>145</v>
      </c>
      <c r="G72" s="27" t="s">
        <v>106</v>
      </c>
      <c r="H72" s="25">
        <v>16</v>
      </c>
      <c r="I72" s="25">
        <v>16</v>
      </c>
      <c r="J72" s="25">
        <v>1</v>
      </c>
      <c r="K72" s="27" t="s">
        <v>146</v>
      </c>
      <c r="L72" s="25" t="s">
        <v>118</v>
      </c>
      <c r="M72" s="25">
        <v>2013</v>
      </c>
      <c r="N72" s="25" t="s">
        <v>109</v>
      </c>
    </row>
    <row r="73" spans="1:16" ht="14.25" outlineLevel="2">
      <c r="A73" s="25" t="s">
        <v>100</v>
      </c>
      <c r="B73" s="25" t="s">
        <v>228</v>
      </c>
      <c r="C73" s="25" t="s">
        <v>229</v>
      </c>
      <c r="D73" s="25" t="s">
        <v>215</v>
      </c>
      <c r="E73" s="25" t="s">
        <v>216</v>
      </c>
      <c r="F73" s="25" t="s">
        <v>217</v>
      </c>
      <c r="G73" s="27" t="s">
        <v>106</v>
      </c>
      <c r="H73" s="25">
        <v>1</v>
      </c>
      <c r="I73" s="25">
        <v>16</v>
      </c>
      <c r="J73" s="25">
        <v>1</v>
      </c>
      <c r="K73" s="27" t="s">
        <v>107</v>
      </c>
      <c r="L73" s="25" t="s">
        <v>118</v>
      </c>
      <c r="M73" s="25">
        <v>2013</v>
      </c>
      <c r="N73" s="25" t="s">
        <v>109</v>
      </c>
      <c r="O73" s="9" t="s">
        <v>107</v>
      </c>
      <c r="P73" s="9" t="s">
        <v>110</v>
      </c>
    </row>
    <row r="74" spans="1:16" ht="14.25" outlineLevel="2">
      <c r="A74" s="25" t="s">
        <v>100</v>
      </c>
      <c r="B74" s="25" t="s">
        <v>228</v>
      </c>
      <c r="C74" s="25" t="s">
        <v>229</v>
      </c>
      <c r="D74" s="25" t="s">
        <v>222</v>
      </c>
      <c r="E74" s="25" t="s">
        <v>223</v>
      </c>
      <c r="F74" s="25" t="s">
        <v>207</v>
      </c>
      <c r="G74" s="27" t="s">
        <v>106</v>
      </c>
      <c r="H74" s="25">
        <v>3</v>
      </c>
      <c r="I74" s="25">
        <v>48</v>
      </c>
      <c r="J74" s="25">
        <v>3</v>
      </c>
      <c r="K74" s="27" t="s">
        <v>107</v>
      </c>
      <c r="L74" s="25" t="s">
        <v>118</v>
      </c>
      <c r="M74" s="25">
        <v>2013</v>
      </c>
      <c r="N74" s="25" t="s">
        <v>109</v>
      </c>
      <c r="O74" s="9" t="s">
        <v>107</v>
      </c>
      <c r="P74" s="9" t="s">
        <v>110</v>
      </c>
    </row>
    <row r="75" spans="1:16" ht="14.25" outlineLevel="2">
      <c r="A75" s="25" t="s">
        <v>100</v>
      </c>
      <c r="B75" s="25" t="s">
        <v>228</v>
      </c>
      <c r="C75" s="25" t="s">
        <v>229</v>
      </c>
      <c r="D75" s="25" t="s">
        <v>224</v>
      </c>
      <c r="E75" s="25" t="s">
        <v>225</v>
      </c>
      <c r="F75" s="25" t="s">
        <v>226</v>
      </c>
      <c r="G75" s="27" t="s">
        <v>106</v>
      </c>
      <c r="H75" s="25">
        <v>1</v>
      </c>
      <c r="I75" s="25">
        <v>16</v>
      </c>
      <c r="J75" s="25">
        <v>1</v>
      </c>
      <c r="K75" s="27" t="s">
        <v>107</v>
      </c>
      <c r="L75" s="25" t="s">
        <v>118</v>
      </c>
      <c r="M75" s="25">
        <v>2013</v>
      </c>
      <c r="N75" s="25" t="s">
        <v>109</v>
      </c>
      <c r="O75" s="9" t="s">
        <v>107</v>
      </c>
      <c r="P75" s="9" t="s">
        <v>110</v>
      </c>
    </row>
    <row r="76" spans="1:14" ht="14.25" outlineLevel="1">
      <c r="A76" s="25"/>
      <c r="B76" s="25"/>
      <c r="C76" s="26" t="s">
        <v>77</v>
      </c>
      <c r="D76" s="25">
        <f>SUBTOTAL(3,D77:D77)</f>
        <v>1</v>
      </c>
      <c r="E76" s="25"/>
      <c r="F76" s="25"/>
      <c r="G76" s="27"/>
      <c r="H76" s="25"/>
      <c r="I76" s="25"/>
      <c r="J76" s="25"/>
      <c r="K76" s="27"/>
      <c r="L76" s="25"/>
      <c r="M76" s="25"/>
      <c r="N76" s="25"/>
    </row>
    <row r="77" spans="1:16" ht="14.25" outlineLevel="2">
      <c r="A77" s="25" t="s">
        <v>100</v>
      </c>
      <c r="B77" s="25" t="s">
        <v>230</v>
      </c>
      <c r="C77" s="25" t="s">
        <v>231</v>
      </c>
      <c r="D77" s="25" t="s">
        <v>232</v>
      </c>
      <c r="E77" s="25" t="s">
        <v>233</v>
      </c>
      <c r="F77" s="25" t="s">
        <v>234</v>
      </c>
      <c r="G77" s="27" t="s">
        <v>106</v>
      </c>
      <c r="H77" s="25">
        <v>16</v>
      </c>
      <c r="I77" s="25">
        <v>160</v>
      </c>
      <c r="J77" s="25">
        <v>10</v>
      </c>
      <c r="K77" s="27" t="s">
        <v>107</v>
      </c>
      <c r="L77" s="25" t="s">
        <v>108</v>
      </c>
      <c r="M77" s="25">
        <v>2012</v>
      </c>
      <c r="N77" s="25" t="s">
        <v>109</v>
      </c>
      <c r="O77" s="9" t="s">
        <v>107</v>
      </c>
      <c r="P77" s="9" t="s">
        <v>110</v>
      </c>
    </row>
    <row r="78" spans="1:14" ht="14.25" outlineLevel="1">
      <c r="A78" s="25"/>
      <c r="B78" s="25"/>
      <c r="C78" s="26" t="s">
        <v>78</v>
      </c>
      <c r="D78" s="25">
        <f>SUBTOTAL(3,D79:D79)</f>
        <v>1</v>
      </c>
      <c r="E78" s="25"/>
      <c r="F78" s="25"/>
      <c r="G78" s="27"/>
      <c r="H78" s="25"/>
      <c r="I78" s="25"/>
      <c r="J78" s="25"/>
      <c r="K78" s="27"/>
      <c r="L78" s="25"/>
      <c r="M78" s="25"/>
      <c r="N78" s="25"/>
    </row>
    <row r="79" spans="1:16" ht="14.25" outlineLevel="2">
      <c r="A79" s="25" t="s">
        <v>100</v>
      </c>
      <c r="B79" s="25" t="s">
        <v>235</v>
      </c>
      <c r="C79" s="25" t="s">
        <v>236</v>
      </c>
      <c r="D79" s="25" t="s">
        <v>232</v>
      </c>
      <c r="E79" s="25" t="s">
        <v>233</v>
      </c>
      <c r="F79" s="25" t="s">
        <v>234</v>
      </c>
      <c r="G79" s="27" t="s">
        <v>106</v>
      </c>
      <c r="H79" s="25">
        <v>16</v>
      </c>
      <c r="I79" s="25">
        <v>160</v>
      </c>
      <c r="J79" s="25">
        <v>10</v>
      </c>
      <c r="K79" s="27" t="s">
        <v>107</v>
      </c>
      <c r="L79" s="25" t="s">
        <v>108</v>
      </c>
      <c r="M79" s="25">
        <v>2012</v>
      </c>
      <c r="N79" s="25" t="s">
        <v>109</v>
      </c>
      <c r="O79" s="9" t="s">
        <v>107</v>
      </c>
      <c r="P79" s="9" t="s">
        <v>110</v>
      </c>
    </row>
    <row r="80" spans="1:14" ht="14.25" outlineLevel="1">
      <c r="A80" s="25"/>
      <c r="B80" s="25"/>
      <c r="C80" s="26" t="s">
        <v>237</v>
      </c>
      <c r="D80" s="25">
        <f>SUBTOTAL(3,D81:D82)</f>
        <v>2</v>
      </c>
      <c r="E80" s="25"/>
      <c r="F80" s="25"/>
      <c r="G80" s="27"/>
      <c r="H80" s="25"/>
      <c r="I80" s="25"/>
      <c r="J80" s="25"/>
      <c r="K80" s="27"/>
      <c r="L80" s="25"/>
      <c r="M80" s="25"/>
      <c r="N80" s="25"/>
    </row>
    <row r="81" spans="1:16" ht="14.25" outlineLevel="2">
      <c r="A81" s="25" t="s">
        <v>100</v>
      </c>
      <c r="B81" s="25" t="s">
        <v>238</v>
      </c>
      <c r="C81" s="25" t="s">
        <v>239</v>
      </c>
      <c r="D81" s="25" t="s">
        <v>144</v>
      </c>
      <c r="E81" s="25" t="s">
        <v>145</v>
      </c>
      <c r="F81" s="25" t="s">
        <v>145</v>
      </c>
      <c r="G81" s="27" t="s">
        <v>106</v>
      </c>
      <c r="H81" s="25">
        <v>25</v>
      </c>
      <c r="I81" s="25">
        <v>25</v>
      </c>
      <c r="J81" s="25">
        <v>1</v>
      </c>
      <c r="K81" s="27" t="s">
        <v>146</v>
      </c>
      <c r="L81" s="25" t="s">
        <v>118</v>
      </c>
      <c r="M81" s="25">
        <v>2013</v>
      </c>
      <c r="N81" s="25" t="s">
        <v>109</v>
      </c>
      <c r="O81" s="9" t="s">
        <v>107</v>
      </c>
      <c r="P81" s="9" t="s">
        <v>110</v>
      </c>
    </row>
    <row r="82" spans="1:16" ht="14.25" outlineLevel="2">
      <c r="A82" s="25" t="s">
        <v>100</v>
      </c>
      <c r="B82" s="25" t="s">
        <v>238</v>
      </c>
      <c r="C82" s="25" t="s">
        <v>239</v>
      </c>
      <c r="D82" s="25" t="s">
        <v>240</v>
      </c>
      <c r="E82" s="25" t="s">
        <v>241</v>
      </c>
      <c r="F82" s="25" t="s">
        <v>242</v>
      </c>
      <c r="G82" s="27" t="s">
        <v>106</v>
      </c>
      <c r="H82" s="25">
        <v>25</v>
      </c>
      <c r="I82" s="25">
        <v>25</v>
      </c>
      <c r="J82" s="25">
        <v>1</v>
      </c>
      <c r="K82" s="27" t="s">
        <v>243</v>
      </c>
      <c r="L82" s="25" t="s">
        <v>118</v>
      </c>
      <c r="M82" s="25">
        <v>2013</v>
      </c>
      <c r="N82" s="25" t="s">
        <v>109</v>
      </c>
      <c r="O82" s="9" t="s">
        <v>107</v>
      </c>
      <c r="P82" s="9" t="s">
        <v>110</v>
      </c>
    </row>
    <row r="83" spans="1:14" ht="14.25" outlineLevel="1">
      <c r="A83" s="25"/>
      <c r="B83" s="25"/>
      <c r="C83" s="26" t="s">
        <v>244</v>
      </c>
      <c r="D83" s="25">
        <f>SUBTOTAL(3,D84:D85)</f>
        <v>2</v>
      </c>
      <c r="E83" s="25"/>
      <c r="F83" s="25"/>
      <c r="G83" s="27"/>
      <c r="H83" s="25"/>
      <c r="I83" s="25"/>
      <c r="J83" s="25"/>
      <c r="K83" s="27"/>
      <c r="L83" s="25"/>
      <c r="M83" s="25"/>
      <c r="N83" s="25"/>
    </row>
    <row r="84" spans="1:16" ht="14.25" outlineLevel="2">
      <c r="A84" s="25" t="s">
        <v>100</v>
      </c>
      <c r="B84" s="25" t="s">
        <v>245</v>
      </c>
      <c r="C84" s="25" t="s">
        <v>246</v>
      </c>
      <c r="D84" s="25" t="s">
        <v>144</v>
      </c>
      <c r="E84" s="25" t="s">
        <v>145</v>
      </c>
      <c r="F84" s="25" t="s">
        <v>145</v>
      </c>
      <c r="G84" s="27" t="s">
        <v>106</v>
      </c>
      <c r="H84" s="25">
        <v>25</v>
      </c>
      <c r="I84" s="25">
        <v>25</v>
      </c>
      <c r="J84" s="25">
        <v>1</v>
      </c>
      <c r="K84" s="27" t="s">
        <v>146</v>
      </c>
      <c r="L84" s="25" t="s">
        <v>118</v>
      </c>
      <c r="M84" s="25">
        <v>2013</v>
      </c>
      <c r="N84" s="25" t="s">
        <v>109</v>
      </c>
      <c r="O84" s="9" t="s">
        <v>107</v>
      </c>
      <c r="P84" s="9" t="s">
        <v>110</v>
      </c>
    </row>
    <row r="85" spans="1:16" ht="14.25" outlineLevel="2">
      <c r="A85" s="25" t="s">
        <v>100</v>
      </c>
      <c r="B85" s="25" t="s">
        <v>245</v>
      </c>
      <c r="C85" s="25" t="s">
        <v>246</v>
      </c>
      <c r="D85" s="25" t="s">
        <v>240</v>
      </c>
      <c r="E85" s="25" t="s">
        <v>241</v>
      </c>
      <c r="F85" s="25" t="s">
        <v>242</v>
      </c>
      <c r="G85" s="27" t="s">
        <v>106</v>
      </c>
      <c r="H85" s="25">
        <v>25</v>
      </c>
      <c r="I85" s="25">
        <v>25</v>
      </c>
      <c r="J85" s="25">
        <v>1</v>
      </c>
      <c r="K85" s="27" t="s">
        <v>243</v>
      </c>
      <c r="L85" s="25" t="s">
        <v>118</v>
      </c>
      <c r="M85" s="25">
        <v>2013</v>
      </c>
      <c r="N85" s="25" t="s">
        <v>109</v>
      </c>
      <c r="O85" s="9" t="s">
        <v>107</v>
      </c>
      <c r="P85" s="9" t="s">
        <v>110</v>
      </c>
    </row>
    <row r="86" spans="1:14" ht="14.25" outlineLevel="1">
      <c r="A86" s="25"/>
      <c r="B86" s="25"/>
      <c r="C86" s="26" t="s">
        <v>82</v>
      </c>
      <c r="D86" s="25">
        <f>SUBTOTAL(3,D87:D87)</f>
        <v>1</v>
      </c>
      <c r="E86" s="25"/>
      <c r="F86" s="25"/>
      <c r="G86" s="27"/>
      <c r="H86" s="25"/>
      <c r="I86" s="25"/>
      <c r="J86" s="25"/>
      <c r="K86" s="27"/>
      <c r="L86" s="25"/>
      <c r="M86" s="25"/>
      <c r="N86" s="25"/>
    </row>
    <row r="87" spans="1:16" ht="14.25" outlineLevel="2">
      <c r="A87" s="25" t="s">
        <v>100</v>
      </c>
      <c r="B87" s="25" t="s">
        <v>247</v>
      </c>
      <c r="C87" s="25" t="s">
        <v>248</v>
      </c>
      <c r="D87" s="25" t="s">
        <v>249</v>
      </c>
      <c r="E87" s="25" t="s">
        <v>250</v>
      </c>
      <c r="F87" s="25" t="s">
        <v>251</v>
      </c>
      <c r="G87" s="27" t="s">
        <v>106</v>
      </c>
      <c r="H87" s="25">
        <v>16</v>
      </c>
      <c r="I87" s="25">
        <v>320</v>
      </c>
      <c r="J87" s="25">
        <v>20</v>
      </c>
      <c r="K87" s="27" t="s">
        <v>107</v>
      </c>
      <c r="L87" s="25" t="s">
        <v>108</v>
      </c>
      <c r="M87" s="25">
        <v>2012</v>
      </c>
      <c r="N87" s="25" t="s">
        <v>109</v>
      </c>
      <c r="O87" s="9" t="s">
        <v>107</v>
      </c>
      <c r="P87" s="9" t="s">
        <v>110</v>
      </c>
    </row>
    <row r="88" spans="1:14" ht="14.25" outlineLevel="1">
      <c r="A88" s="25"/>
      <c r="B88" s="25"/>
      <c r="C88" s="26" t="s">
        <v>83</v>
      </c>
      <c r="D88" s="25">
        <f>SUBTOTAL(3,D89:D89)</f>
        <v>1</v>
      </c>
      <c r="E88" s="25"/>
      <c r="F88" s="25"/>
      <c r="G88" s="27"/>
      <c r="H88" s="25"/>
      <c r="I88" s="25"/>
      <c r="J88" s="25"/>
      <c r="K88" s="27"/>
      <c r="L88" s="25"/>
      <c r="M88" s="25"/>
      <c r="N88" s="25"/>
    </row>
    <row r="89" spans="1:16" ht="14.25" outlineLevel="2">
      <c r="A89" s="25" t="s">
        <v>100</v>
      </c>
      <c r="B89" s="25" t="s">
        <v>252</v>
      </c>
      <c r="C89" s="25" t="s">
        <v>253</v>
      </c>
      <c r="D89" s="25" t="s">
        <v>249</v>
      </c>
      <c r="E89" s="25" t="s">
        <v>250</v>
      </c>
      <c r="F89" s="25" t="s">
        <v>251</v>
      </c>
      <c r="G89" s="27" t="s">
        <v>106</v>
      </c>
      <c r="H89" s="25">
        <v>16</v>
      </c>
      <c r="I89" s="25">
        <v>320</v>
      </c>
      <c r="J89" s="25">
        <v>20</v>
      </c>
      <c r="K89" s="27" t="s">
        <v>107</v>
      </c>
      <c r="L89" s="25" t="s">
        <v>108</v>
      </c>
      <c r="M89" s="25">
        <v>2012</v>
      </c>
      <c r="N89" s="25" t="s">
        <v>109</v>
      </c>
      <c r="O89" s="9" t="s">
        <v>107</v>
      </c>
      <c r="P89" s="9" t="s">
        <v>110</v>
      </c>
    </row>
    <row r="90" spans="1:14" ht="14.25" outlineLevel="1">
      <c r="A90" s="25"/>
      <c r="B90" s="25"/>
      <c r="C90" s="26" t="s">
        <v>254</v>
      </c>
      <c r="D90" s="25">
        <f>SUBTOTAL(3,D91:D94)</f>
        <v>4</v>
      </c>
      <c r="E90" s="25"/>
      <c r="F90" s="25"/>
      <c r="G90" s="27"/>
      <c r="H90" s="25"/>
      <c r="I90" s="25"/>
      <c r="J90" s="25"/>
      <c r="K90" s="27"/>
      <c r="L90" s="25"/>
      <c r="M90" s="25"/>
      <c r="N90" s="25"/>
    </row>
    <row r="91" spans="1:16" ht="14.25" outlineLevel="2">
      <c r="A91" s="25" t="s">
        <v>100</v>
      </c>
      <c r="B91" s="25" t="s">
        <v>255</v>
      </c>
      <c r="C91" s="25" t="s">
        <v>256</v>
      </c>
      <c r="D91" s="25" t="s">
        <v>144</v>
      </c>
      <c r="E91" s="25" t="s">
        <v>145</v>
      </c>
      <c r="F91" s="25" t="s">
        <v>145</v>
      </c>
      <c r="G91" s="27" t="s">
        <v>106</v>
      </c>
      <c r="H91" s="25">
        <v>25</v>
      </c>
      <c r="I91" s="25">
        <v>25</v>
      </c>
      <c r="J91" s="25">
        <v>1</v>
      </c>
      <c r="K91" s="27" t="s">
        <v>146</v>
      </c>
      <c r="L91" s="25" t="s">
        <v>118</v>
      </c>
      <c r="M91" s="25">
        <v>2013</v>
      </c>
      <c r="N91" s="25" t="s">
        <v>109</v>
      </c>
      <c r="O91" s="9" t="s">
        <v>107</v>
      </c>
      <c r="P91" s="9" t="s">
        <v>110</v>
      </c>
    </row>
    <row r="92" spans="1:16" ht="14.25" outlineLevel="2">
      <c r="A92" s="25" t="s">
        <v>100</v>
      </c>
      <c r="B92" s="25" t="s">
        <v>255</v>
      </c>
      <c r="C92" s="25" t="s">
        <v>256</v>
      </c>
      <c r="D92" s="25" t="s">
        <v>257</v>
      </c>
      <c r="E92" s="25" t="s">
        <v>258</v>
      </c>
      <c r="F92" s="25" t="s">
        <v>259</v>
      </c>
      <c r="G92" s="27" t="s">
        <v>106</v>
      </c>
      <c r="H92" s="25">
        <v>25</v>
      </c>
      <c r="I92" s="25">
        <v>50</v>
      </c>
      <c r="J92" s="25">
        <v>2</v>
      </c>
      <c r="K92" s="27" t="s">
        <v>107</v>
      </c>
      <c r="L92" s="25" t="s">
        <v>118</v>
      </c>
      <c r="M92" s="25">
        <v>2013</v>
      </c>
      <c r="N92" s="25" t="s">
        <v>109</v>
      </c>
      <c r="O92" s="9" t="s">
        <v>107</v>
      </c>
      <c r="P92" s="9" t="s">
        <v>110</v>
      </c>
    </row>
    <row r="93" spans="1:16" ht="14.25" outlineLevel="2">
      <c r="A93" s="25" t="s">
        <v>100</v>
      </c>
      <c r="B93" s="25" t="s">
        <v>255</v>
      </c>
      <c r="C93" s="25" t="s">
        <v>256</v>
      </c>
      <c r="D93" s="25" t="s">
        <v>260</v>
      </c>
      <c r="E93" s="25" t="s">
        <v>261</v>
      </c>
      <c r="F93" s="25" t="s">
        <v>262</v>
      </c>
      <c r="G93" s="27" t="s">
        <v>106</v>
      </c>
      <c r="H93" s="25">
        <v>25</v>
      </c>
      <c r="I93" s="25">
        <v>50</v>
      </c>
      <c r="J93" s="25">
        <v>2</v>
      </c>
      <c r="K93" s="27" t="s">
        <v>107</v>
      </c>
      <c r="L93" s="25" t="s">
        <v>118</v>
      </c>
      <c r="M93" s="25">
        <v>2013</v>
      </c>
      <c r="N93" s="25" t="s">
        <v>109</v>
      </c>
      <c r="O93" s="9" t="s">
        <v>107</v>
      </c>
      <c r="P93" s="9" t="s">
        <v>110</v>
      </c>
    </row>
    <row r="94" spans="1:16" ht="14.25" outlineLevel="2">
      <c r="A94" s="25" t="s">
        <v>100</v>
      </c>
      <c r="B94" s="25" t="s">
        <v>255</v>
      </c>
      <c r="C94" s="25" t="s">
        <v>256</v>
      </c>
      <c r="D94" s="25" t="s">
        <v>263</v>
      </c>
      <c r="E94" s="25" t="s">
        <v>264</v>
      </c>
      <c r="F94" s="25" t="s">
        <v>265</v>
      </c>
      <c r="G94" s="27" t="s">
        <v>106</v>
      </c>
      <c r="H94" s="25">
        <v>25</v>
      </c>
      <c r="I94" s="25">
        <v>25</v>
      </c>
      <c r="J94" s="25">
        <v>1</v>
      </c>
      <c r="K94" s="27" t="s">
        <v>107</v>
      </c>
      <c r="L94" s="25" t="s">
        <v>118</v>
      </c>
      <c r="M94" s="25">
        <v>2013</v>
      </c>
      <c r="N94" s="25" t="s">
        <v>109</v>
      </c>
      <c r="O94" s="9" t="s">
        <v>107</v>
      </c>
      <c r="P94" s="9" t="s">
        <v>110</v>
      </c>
    </row>
    <row r="95" spans="1:14" ht="14.25" outlineLevel="1">
      <c r="A95" s="25"/>
      <c r="B95" s="25"/>
      <c r="C95" s="26" t="s">
        <v>266</v>
      </c>
      <c r="D95" s="25">
        <f>SUBTOTAL(3,D96:D99)</f>
        <v>4</v>
      </c>
      <c r="E95" s="25"/>
      <c r="F95" s="25"/>
      <c r="G95" s="27"/>
      <c r="H95" s="25"/>
      <c r="I95" s="25"/>
      <c r="J95" s="25"/>
      <c r="K95" s="27"/>
      <c r="L95" s="25"/>
      <c r="M95" s="25"/>
      <c r="N95" s="25"/>
    </row>
    <row r="96" spans="1:16" ht="14.25" outlineLevel="2">
      <c r="A96" s="25" t="s">
        <v>100</v>
      </c>
      <c r="B96" s="25" t="s">
        <v>267</v>
      </c>
      <c r="C96" s="25" t="s">
        <v>268</v>
      </c>
      <c r="D96" s="25" t="s">
        <v>144</v>
      </c>
      <c r="E96" s="25" t="s">
        <v>145</v>
      </c>
      <c r="F96" s="25" t="s">
        <v>145</v>
      </c>
      <c r="G96" s="27" t="s">
        <v>106</v>
      </c>
      <c r="H96" s="25">
        <v>25</v>
      </c>
      <c r="I96" s="25">
        <v>25</v>
      </c>
      <c r="J96" s="25">
        <v>1</v>
      </c>
      <c r="K96" s="27" t="s">
        <v>146</v>
      </c>
      <c r="L96" s="25" t="s">
        <v>118</v>
      </c>
      <c r="M96" s="25">
        <v>2013</v>
      </c>
      <c r="N96" s="25" t="s">
        <v>109</v>
      </c>
      <c r="O96" s="9" t="s">
        <v>107</v>
      </c>
      <c r="P96" s="9" t="s">
        <v>110</v>
      </c>
    </row>
    <row r="97" spans="1:16" ht="14.25" outlineLevel="2">
      <c r="A97" s="25" t="s">
        <v>100</v>
      </c>
      <c r="B97" s="25" t="s">
        <v>267</v>
      </c>
      <c r="C97" s="25" t="s">
        <v>268</v>
      </c>
      <c r="D97" s="25" t="s">
        <v>257</v>
      </c>
      <c r="E97" s="25" t="s">
        <v>258</v>
      </c>
      <c r="F97" s="25" t="s">
        <v>259</v>
      </c>
      <c r="G97" s="27" t="s">
        <v>106</v>
      </c>
      <c r="H97" s="25">
        <v>25</v>
      </c>
      <c r="I97" s="25">
        <v>50</v>
      </c>
      <c r="J97" s="25">
        <v>2</v>
      </c>
      <c r="K97" s="27" t="s">
        <v>107</v>
      </c>
      <c r="L97" s="25" t="s">
        <v>118</v>
      </c>
      <c r="M97" s="25">
        <v>2013</v>
      </c>
      <c r="N97" s="25" t="s">
        <v>109</v>
      </c>
      <c r="O97" s="9" t="s">
        <v>107</v>
      </c>
      <c r="P97" s="9" t="s">
        <v>110</v>
      </c>
    </row>
    <row r="98" spans="1:16" ht="14.25" outlineLevel="2">
      <c r="A98" s="25" t="s">
        <v>100</v>
      </c>
      <c r="B98" s="25" t="s">
        <v>267</v>
      </c>
      <c r="C98" s="25" t="s">
        <v>268</v>
      </c>
      <c r="D98" s="25" t="s">
        <v>260</v>
      </c>
      <c r="E98" s="25" t="s">
        <v>261</v>
      </c>
      <c r="F98" s="25" t="s">
        <v>262</v>
      </c>
      <c r="G98" s="27" t="s">
        <v>106</v>
      </c>
      <c r="H98" s="25">
        <v>25</v>
      </c>
      <c r="I98" s="25">
        <v>50</v>
      </c>
      <c r="J98" s="25">
        <v>2</v>
      </c>
      <c r="K98" s="27" t="s">
        <v>107</v>
      </c>
      <c r="L98" s="25" t="s">
        <v>118</v>
      </c>
      <c r="M98" s="25">
        <v>2013</v>
      </c>
      <c r="N98" s="25" t="s">
        <v>109</v>
      </c>
      <c r="O98" s="9" t="s">
        <v>107</v>
      </c>
      <c r="P98" s="9" t="s">
        <v>110</v>
      </c>
    </row>
    <row r="99" spans="1:16" ht="14.25" outlineLevel="2">
      <c r="A99" s="25" t="s">
        <v>100</v>
      </c>
      <c r="B99" s="25" t="s">
        <v>267</v>
      </c>
      <c r="C99" s="25" t="s">
        <v>268</v>
      </c>
      <c r="D99" s="25" t="s">
        <v>263</v>
      </c>
      <c r="E99" s="25" t="s">
        <v>264</v>
      </c>
      <c r="F99" s="25" t="s">
        <v>265</v>
      </c>
      <c r="G99" s="27" t="s">
        <v>106</v>
      </c>
      <c r="H99" s="25">
        <v>25</v>
      </c>
      <c r="I99" s="25">
        <v>25</v>
      </c>
      <c r="J99" s="25">
        <v>1</v>
      </c>
      <c r="K99" s="27" t="s">
        <v>107</v>
      </c>
      <c r="L99" s="25" t="s">
        <v>118</v>
      </c>
      <c r="M99" s="25">
        <v>2013</v>
      </c>
      <c r="N99" s="25" t="s">
        <v>109</v>
      </c>
      <c r="O99" s="9" t="s">
        <v>107</v>
      </c>
      <c r="P99" s="9" t="s">
        <v>110</v>
      </c>
    </row>
    <row r="100" spans="1:14" ht="14.25" outlineLevel="1">
      <c r="A100" s="25"/>
      <c r="B100" s="25"/>
      <c r="C100" s="26" t="s">
        <v>85</v>
      </c>
      <c r="D100" s="25">
        <f>SUBTOTAL(3,D101:D101)</f>
        <v>1</v>
      </c>
      <c r="E100" s="25"/>
      <c r="F100" s="25"/>
      <c r="G100" s="27"/>
      <c r="H100" s="25"/>
      <c r="I100" s="25"/>
      <c r="J100" s="25"/>
      <c r="K100" s="27"/>
      <c r="L100" s="25"/>
      <c r="M100" s="25"/>
      <c r="N100" s="25"/>
    </row>
    <row r="101" spans="1:16" ht="14.25" outlineLevel="2">
      <c r="A101" s="25" t="s">
        <v>100</v>
      </c>
      <c r="B101" s="25" t="s">
        <v>269</v>
      </c>
      <c r="C101" s="25" t="s">
        <v>270</v>
      </c>
      <c r="D101" s="25" t="s">
        <v>271</v>
      </c>
      <c r="E101" s="25" t="s">
        <v>272</v>
      </c>
      <c r="F101" s="25" t="s">
        <v>273</v>
      </c>
      <c r="G101" s="27" t="s">
        <v>106</v>
      </c>
      <c r="H101" s="25">
        <v>16</v>
      </c>
      <c r="I101" s="25">
        <v>64</v>
      </c>
      <c r="J101" s="25">
        <v>4</v>
      </c>
      <c r="K101" s="27" t="s">
        <v>107</v>
      </c>
      <c r="L101" s="25" t="s">
        <v>108</v>
      </c>
      <c r="M101" s="25">
        <v>2012</v>
      </c>
      <c r="N101" s="25" t="s">
        <v>109</v>
      </c>
      <c r="O101" s="9" t="s">
        <v>107</v>
      </c>
      <c r="P101" s="9" t="s">
        <v>110</v>
      </c>
    </row>
    <row r="102" spans="1:14" ht="14.25" outlineLevel="1">
      <c r="A102" s="25"/>
      <c r="B102" s="25"/>
      <c r="C102" s="26" t="s">
        <v>88</v>
      </c>
      <c r="D102" s="25">
        <f>SUBTOTAL(3,D103:D103)</f>
        <v>1</v>
      </c>
      <c r="E102" s="25"/>
      <c r="F102" s="25"/>
      <c r="G102" s="27"/>
      <c r="H102" s="25"/>
      <c r="I102" s="25"/>
      <c r="J102" s="25"/>
      <c r="K102" s="27"/>
      <c r="L102" s="25"/>
      <c r="M102" s="25"/>
      <c r="N102" s="25"/>
    </row>
    <row r="103" spans="1:16" ht="14.25" outlineLevel="2">
      <c r="A103" s="25" t="s">
        <v>100</v>
      </c>
      <c r="B103" s="25" t="s">
        <v>274</v>
      </c>
      <c r="C103" s="25" t="s">
        <v>275</v>
      </c>
      <c r="D103" s="25" t="s">
        <v>271</v>
      </c>
      <c r="E103" s="25" t="s">
        <v>272</v>
      </c>
      <c r="F103" s="25" t="s">
        <v>273</v>
      </c>
      <c r="G103" s="27" t="s">
        <v>106</v>
      </c>
      <c r="H103" s="25">
        <v>16</v>
      </c>
      <c r="I103" s="25">
        <v>64</v>
      </c>
      <c r="J103" s="25">
        <v>4</v>
      </c>
      <c r="K103" s="27" t="s">
        <v>107</v>
      </c>
      <c r="L103" s="25" t="s">
        <v>108</v>
      </c>
      <c r="M103" s="25">
        <v>2012</v>
      </c>
      <c r="N103" s="25" t="s">
        <v>109</v>
      </c>
      <c r="O103" s="9" t="s">
        <v>107</v>
      </c>
      <c r="P103" s="9" t="s">
        <v>110</v>
      </c>
    </row>
    <row r="104" spans="1:14" ht="14.25" outlineLevel="1">
      <c r="A104" s="25"/>
      <c r="B104" s="25"/>
      <c r="C104" s="26" t="s">
        <v>276</v>
      </c>
      <c r="D104" s="25">
        <f>SUBTOTAL(3,D105:D108)</f>
        <v>4</v>
      </c>
      <c r="E104" s="25"/>
      <c r="F104" s="25"/>
      <c r="G104" s="27"/>
      <c r="H104" s="25"/>
      <c r="I104" s="25"/>
      <c r="J104" s="25"/>
      <c r="K104" s="27"/>
      <c r="L104" s="25"/>
      <c r="M104" s="25"/>
      <c r="N104" s="25"/>
    </row>
    <row r="105" spans="1:16" ht="14.25" outlineLevel="2">
      <c r="A105" s="25" t="s">
        <v>100</v>
      </c>
      <c r="B105" s="25" t="s">
        <v>277</v>
      </c>
      <c r="C105" s="25" t="s">
        <v>278</v>
      </c>
      <c r="D105" s="25" t="s">
        <v>144</v>
      </c>
      <c r="E105" s="25" t="s">
        <v>145</v>
      </c>
      <c r="F105" s="25" t="s">
        <v>145</v>
      </c>
      <c r="G105" s="27" t="s">
        <v>106</v>
      </c>
      <c r="H105" s="25">
        <v>16</v>
      </c>
      <c r="I105" s="25">
        <v>16</v>
      </c>
      <c r="J105" s="25">
        <v>1</v>
      </c>
      <c r="K105" s="27" t="s">
        <v>146</v>
      </c>
      <c r="L105" s="25" t="s">
        <v>118</v>
      </c>
      <c r="M105" s="25">
        <v>2013</v>
      </c>
      <c r="N105" s="25" t="s">
        <v>109</v>
      </c>
      <c r="O105" s="9" t="s">
        <v>107</v>
      </c>
      <c r="P105" s="9" t="s">
        <v>110</v>
      </c>
    </row>
    <row r="106" spans="1:16" ht="14.25" outlineLevel="2">
      <c r="A106" s="25" t="s">
        <v>100</v>
      </c>
      <c r="B106" s="25" t="s">
        <v>277</v>
      </c>
      <c r="C106" s="25" t="s">
        <v>278</v>
      </c>
      <c r="D106" s="25" t="s">
        <v>279</v>
      </c>
      <c r="E106" s="25" t="s">
        <v>280</v>
      </c>
      <c r="F106" s="8" t="s">
        <v>328</v>
      </c>
      <c r="G106" s="27" t="s">
        <v>106</v>
      </c>
      <c r="H106" s="25">
        <v>16</v>
      </c>
      <c r="I106" s="25">
        <v>16</v>
      </c>
      <c r="J106" s="25">
        <v>1</v>
      </c>
      <c r="K106" s="27" t="s">
        <v>107</v>
      </c>
      <c r="L106" s="25" t="s">
        <v>118</v>
      </c>
      <c r="M106" s="25">
        <v>2013</v>
      </c>
      <c r="N106" s="25" t="s">
        <v>109</v>
      </c>
      <c r="O106" s="9" t="s">
        <v>107</v>
      </c>
      <c r="P106" s="9" t="s">
        <v>110</v>
      </c>
    </row>
    <row r="107" spans="1:16" ht="14.25" outlineLevel="2">
      <c r="A107" s="25" t="s">
        <v>100</v>
      </c>
      <c r="B107" s="25" t="s">
        <v>277</v>
      </c>
      <c r="C107" s="25" t="s">
        <v>278</v>
      </c>
      <c r="D107" s="25" t="s">
        <v>282</v>
      </c>
      <c r="E107" s="25" t="s">
        <v>283</v>
      </c>
      <c r="F107" s="25" t="s">
        <v>284</v>
      </c>
      <c r="G107" s="27" t="s">
        <v>106</v>
      </c>
      <c r="H107" s="25">
        <v>16</v>
      </c>
      <c r="I107" s="25">
        <v>16</v>
      </c>
      <c r="J107" s="25">
        <v>1</v>
      </c>
      <c r="K107" s="27" t="s">
        <v>107</v>
      </c>
      <c r="L107" s="25" t="s">
        <v>118</v>
      </c>
      <c r="M107" s="25">
        <v>2013</v>
      </c>
      <c r="N107" s="25" t="s">
        <v>109</v>
      </c>
      <c r="O107" s="9" t="s">
        <v>107</v>
      </c>
      <c r="P107" s="9" t="s">
        <v>110</v>
      </c>
    </row>
    <row r="108" spans="1:16" ht="14.25" outlineLevel="2">
      <c r="A108" s="25" t="s">
        <v>100</v>
      </c>
      <c r="B108" s="25" t="s">
        <v>277</v>
      </c>
      <c r="C108" s="25" t="s">
        <v>278</v>
      </c>
      <c r="D108" s="25" t="s">
        <v>171</v>
      </c>
      <c r="E108" s="25" t="s">
        <v>172</v>
      </c>
      <c r="F108" s="25" t="s">
        <v>132</v>
      </c>
      <c r="G108" s="27" t="s">
        <v>106</v>
      </c>
      <c r="H108" s="25">
        <v>16</v>
      </c>
      <c r="I108" s="25">
        <v>32</v>
      </c>
      <c r="J108" s="25">
        <v>2</v>
      </c>
      <c r="K108" s="27" t="s">
        <v>107</v>
      </c>
      <c r="L108" s="25" t="s">
        <v>118</v>
      </c>
      <c r="M108" s="25">
        <v>2013</v>
      </c>
      <c r="N108" s="25" t="s">
        <v>109</v>
      </c>
      <c r="O108" s="9" t="s">
        <v>107</v>
      </c>
      <c r="P108" s="9" t="s">
        <v>110</v>
      </c>
    </row>
    <row r="109" spans="1:14" ht="14.25" outlineLevel="1">
      <c r="A109" s="25"/>
      <c r="B109" s="25"/>
      <c r="C109" s="26" t="s">
        <v>285</v>
      </c>
      <c r="D109" s="25">
        <f>SUBTOTAL(3,D110:D110)</f>
        <v>1</v>
      </c>
      <c r="E109" s="25"/>
      <c r="F109" s="25"/>
      <c r="G109" s="27"/>
      <c r="H109" s="25"/>
      <c r="I109" s="25"/>
      <c r="J109" s="25"/>
      <c r="K109" s="27"/>
      <c r="L109" s="25"/>
      <c r="M109" s="25"/>
      <c r="N109" s="25"/>
    </row>
    <row r="110" spans="1:16" ht="14.25" outlineLevel="2">
      <c r="A110" s="25" t="s">
        <v>100</v>
      </c>
      <c r="B110" s="25" t="s">
        <v>286</v>
      </c>
      <c r="C110" s="25" t="s">
        <v>287</v>
      </c>
      <c r="D110" s="25" t="s">
        <v>288</v>
      </c>
      <c r="E110" s="25" t="s">
        <v>289</v>
      </c>
      <c r="F110" s="25" t="s">
        <v>290</v>
      </c>
      <c r="G110" s="27" t="s">
        <v>106</v>
      </c>
      <c r="H110" s="25">
        <v>16</v>
      </c>
      <c r="I110" s="25">
        <v>16</v>
      </c>
      <c r="J110" s="25">
        <v>1</v>
      </c>
      <c r="K110" s="27" t="s">
        <v>107</v>
      </c>
      <c r="L110" s="25" t="s">
        <v>118</v>
      </c>
      <c r="M110" s="25">
        <v>2012</v>
      </c>
      <c r="N110" s="25" t="s">
        <v>109</v>
      </c>
      <c r="O110" s="9" t="s">
        <v>107</v>
      </c>
      <c r="P110" s="9" t="s">
        <v>110</v>
      </c>
    </row>
    <row r="111" spans="1:14" ht="14.25" outlineLevel="1">
      <c r="A111" s="25"/>
      <c r="B111" s="25"/>
      <c r="C111" s="26" t="s">
        <v>291</v>
      </c>
      <c r="D111" s="25">
        <f>SUBTOTAL(3,D112:D112)</f>
        <v>1</v>
      </c>
      <c r="E111" s="25"/>
      <c r="F111" s="25"/>
      <c r="G111" s="27"/>
      <c r="H111" s="25"/>
      <c r="I111" s="25"/>
      <c r="J111" s="25"/>
      <c r="K111" s="27"/>
      <c r="L111" s="25"/>
      <c r="M111" s="25"/>
      <c r="N111" s="25"/>
    </row>
    <row r="112" spans="1:16" ht="14.25" outlineLevel="2">
      <c r="A112" s="25" t="s">
        <v>100</v>
      </c>
      <c r="B112" s="25" t="s">
        <v>292</v>
      </c>
      <c r="C112" s="25" t="s">
        <v>293</v>
      </c>
      <c r="D112" s="25" t="s">
        <v>288</v>
      </c>
      <c r="E112" s="25" t="s">
        <v>289</v>
      </c>
      <c r="F112" s="25" t="s">
        <v>290</v>
      </c>
      <c r="G112" s="27" t="s">
        <v>106</v>
      </c>
      <c r="H112" s="25">
        <v>16</v>
      </c>
      <c r="I112" s="25">
        <v>16</v>
      </c>
      <c r="J112" s="25">
        <v>1</v>
      </c>
      <c r="K112" s="27" t="s">
        <v>107</v>
      </c>
      <c r="L112" s="25" t="s">
        <v>118</v>
      </c>
      <c r="M112" s="25">
        <v>2012</v>
      </c>
      <c r="N112" s="25" t="s">
        <v>109</v>
      </c>
      <c r="O112" s="9" t="s">
        <v>107</v>
      </c>
      <c r="P112" s="9" t="s">
        <v>110</v>
      </c>
    </row>
    <row r="113" spans="1:14" ht="14.25" outlineLevel="1">
      <c r="A113" s="25"/>
      <c r="B113" s="25"/>
      <c r="C113" s="26" t="s">
        <v>91</v>
      </c>
      <c r="D113" s="25">
        <f>SUBTOTAL(3,D114:D116)</f>
        <v>3</v>
      </c>
      <c r="E113" s="25"/>
      <c r="F113" s="25"/>
      <c r="G113" s="27"/>
      <c r="H113" s="25"/>
      <c r="I113" s="25"/>
      <c r="J113" s="25"/>
      <c r="K113" s="27"/>
      <c r="L113" s="25"/>
      <c r="M113" s="25"/>
      <c r="N113" s="25"/>
    </row>
    <row r="114" spans="1:16" ht="14.25" outlineLevel="2">
      <c r="A114" s="28" t="s">
        <v>100</v>
      </c>
      <c r="B114" s="28" t="s">
        <v>294</v>
      </c>
      <c r="C114" s="28" t="s">
        <v>295</v>
      </c>
      <c r="D114" s="28" t="s">
        <v>144</v>
      </c>
      <c r="E114" s="28" t="s">
        <v>145</v>
      </c>
      <c r="F114" s="28" t="s">
        <v>145</v>
      </c>
      <c r="G114" s="27" t="s">
        <v>106</v>
      </c>
      <c r="H114" s="25">
        <v>16</v>
      </c>
      <c r="I114" s="25">
        <v>16</v>
      </c>
      <c r="J114" s="25">
        <v>1</v>
      </c>
      <c r="K114" s="27" t="s">
        <v>146</v>
      </c>
      <c r="L114" s="25" t="s">
        <v>108</v>
      </c>
      <c r="M114" s="25">
        <v>2012</v>
      </c>
      <c r="N114" s="25" t="s">
        <v>109</v>
      </c>
      <c r="O114" s="9" t="s">
        <v>107</v>
      </c>
      <c r="P114" s="9" t="s">
        <v>110</v>
      </c>
    </row>
    <row r="115" spans="1:16" ht="14.25" outlineLevel="2">
      <c r="A115" s="25" t="s">
        <v>100</v>
      </c>
      <c r="B115" s="25" t="s">
        <v>294</v>
      </c>
      <c r="C115" s="25" t="s">
        <v>295</v>
      </c>
      <c r="D115" s="25" t="s">
        <v>296</v>
      </c>
      <c r="E115" s="25" t="s">
        <v>297</v>
      </c>
      <c r="F115" s="25" t="s">
        <v>298</v>
      </c>
      <c r="G115" s="27" t="s">
        <v>106</v>
      </c>
      <c r="H115" s="25">
        <v>16</v>
      </c>
      <c r="I115" s="25">
        <v>32</v>
      </c>
      <c r="J115" s="25">
        <v>2</v>
      </c>
      <c r="K115" s="27" t="s">
        <v>107</v>
      </c>
      <c r="L115" s="25" t="s">
        <v>108</v>
      </c>
      <c r="M115" s="25">
        <v>2012</v>
      </c>
      <c r="N115" s="25" t="s">
        <v>109</v>
      </c>
      <c r="O115" s="9" t="s">
        <v>107</v>
      </c>
      <c r="P115" s="9" t="s">
        <v>110</v>
      </c>
    </row>
    <row r="116" spans="1:16" ht="14.25" outlineLevel="2">
      <c r="A116" s="25" t="s">
        <v>100</v>
      </c>
      <c r="B116" s="25" t="s">
        <v>294</v>
      </c>
      <c r="C116" s="25" t="s">
        <v>295</v>
      </c>
      <c r="D116" s="25" t="s">
        <v>299</v>
      </c>
      <c r="E116" s="25" t="s">
        <v>300</v>
      </c>
      <c r="F116" s="25" t="s">
        <v>281</v>
      </c>
      <c r="G116" s="27" t="s">
        <v>106</v>
      </c>
      <c r="H116" s="25">
        <v>16</v>
      </c>
      <c r="I116" s="25">
        <v>128</v>
      </c>
      <c r="J116" s="25">
        <v>8</v>
      </c>
      <c r="K116" s="27" t="s">
        <v>107</v>
      </c>
      <c r="L116" s="25" t="s">
        <v>108</v>
      </c>
      <c r="M116" s="25">
        <v>2012</v>
      </c>
      <c r="N116" s="25" t="s">
        <v>109</v>
      </c>
      <c r="O116" s="9" t="s">
        <v>107</v>
      </c>
      <c r="P116" s="9" t="s">
        <v>110</v>
      </c>
    </row>
    <row r="117" spans="1:14" ht="14.25" outlineLevel="1">
      <c r="A117" s="25"/>
      <c r="B117" s="25"/>
      <c r="C117" s="26" t="s">
        <v>92</v>
      </c>
      <c r="D117" s="25">
        <f>SUBTOTAL(3,D118:D120)</f>
        <v>3</v>
      </c>
      <c r="E117" s="25"/>
      <c r="F117" s="25"/>
      <c r="G117" s="27"/>
      <c r="H117" s="25"/>
      <c r="I117" s="25"/>
      <c r="J117" s="25"/>
      <c r="K117" s="27"/>
      <c r="L117" s="25"/>
      <c r="M117" s="25"/>
      <c r="N117" s="25"/>
    </row>
    <row r="118" spans="1:16" ht="14.25" outlineLevel="2">
      <c r="A118" s="25" t="s">
        <v>100</v>
      </c>
      <c r="B118" s="25" t="s">
        <v>301</v>
      </c>
      <c r="C118" s="25" t="s">
        <v>302</v>
      </c>
      <c r="D118" s="25" t="s">
        <v>144</v>
      </c>
      <c r="E118" s="25" t="s">
        <v>145</v>
      </c>
      <c r="F118" s="25" t="s">
        <v>145</v>
      </c>
      <c r="G118" s="27" t="s">
        <v>106</v>
      </c>
      <c r="H118" s="25">
        <v>16</v>
      </c>
      <c r="I118" s="25">
        <v>16</v>
      </c>
      <c r="J118" s="25">
        <v>1</v>
      </c>
      <c r="K118" s="27" t="s">
        <v>146</v>
      </c>
      <c r="L118" s="25" t="s">
        <v>108</v>
      </c>
      <c r="M118" s="25">
        <v>2012</v>
      </c>
      <c r="N118" s="25" t="s">
        <v>109</v>
      </c>
      <c r="O118" s="9" t="s">
        <v>107</v>
      </c>
      <c r="P118" s="9" t="s">
        <v>110</v>
      </c>
    </row>
    <row r="119" spans="1:16" ht="14.25" outlineLevel="2">
      <c r="A119" s="25" t="s">
        <v>100</v>
      </c>
      <c r="B119" s="25" t="s">
        <v>301</v>
      </c>
      <c r="C119" s="25" t="s">
        <v>302</v>
      </c>
      <c r="D119" s="25" t="s">
        <v>296</v>
      </c>
      <c r="E119" s="25" t="s">
        <v>297</v>
      </c>
      <c r="F119" s="25" t="s">
        <v>298</v>
      </c>
      <c r="G119" s="27" t="s">
        <v>106</v>
      </c>
      <c r="H119" s="25">
        <v>16</v>
      </c>
      <c r="I119" s="25">
        <v>32</v>
      </c>
      <c r="J119" s="25">
        <v>2</v>
      </c>
      <c r="K119" s="27" t="s">
        <v>107</v>
      </c>
      <c r="L119" s="25" t="s">
        <v>108</v>
      </c>
      <c r="M119" s="25">
        <v>2012</v>
      </c>
      <c r="N119" s="25" t="s">
        <v>109</v>
      </c>
      <c r="O119" s="9" t="s">
        <v>107</v>
      </c>
      <c r="P119" s="9" t="s">
        <v>110</v>
      </c>
    </row>
    <row r="120" spans="1:16" ht="14.25" outlineLevel="2">
      <c r="A120" s="25" t="s">
        <v>100</v>
      </c>
      <c r="B120" s="25" t="s">
        <v>301</v>
      </c>
      <c r="C120" s="25" t="s">
        <v>302</v>
      </c>
      <c r="D120" s="25" t="s">
        <v>299</v>
      </c>
      <c r="E120" s="25" t="s">
        <v>300</v>
      </c>
      <c r="F120" s="25" t="s">
        <v>281</v>
      </c>
      <c r="G120" s="27" t="s">
        <v>106</v>
      </c>
      <c r="H120" s="25">
        <v>16</v>
      </c>
      <c r="I120" s="25">
        <v>128</v>
      </c>
      <c r="J120" s="25">
        <v>8</v>
      </c>
      <c r="K120" s="27" t="s">
        <v>107</v>
      </c>
      <c r="L120" s="25" t="s">
        <v>108</v>
      </c>
      <c r="M120" s="25">
        <v>2012</v>
      </c>
      <c r="N120" s="25" t="s">
        <v>109</v>
      </c>
      <c r="O120" s="9" t="s">
        <v>107</v>
      </c>
      <c r="P120" s="9" t="s">
        <v>110</v>
      </c>
    </row>
    <row r="121" spans="1:14" ht="14.25" outlineLevel="1">
      <c r="A121" s="25"/>
      <c r="B121" s="25"/>
      <c r="C121" s="26" t="s">
        <v>303</v>
      </c>
      <c r="D121" s="25">
        <f>SUBTOTAL(3,D122:D123)</f>
        <v>2</v>
      </c>
      <c r="E121" s="25"/>
      <c r="F121" s="25"/>
      <c r="G121" s="27"/>
      <c r="H121" s="25"/>
      <c r="I121" s="25"/>
      <c r="J121" s="25"/>
      <c r="K121" s="27"/>
      <c r="L121" s="25"/>
      <c r="M121" s="25"/>
      <c r="N121" s="25"/>
    </row>
    <row r="122" spans="1:16" ht="14.25" outlineLevel="2">
      <c r="A122" s="25" t="s">
        <v>100</v>
      </c>
      <c r="B122" s="25" t="s">
        <v>304</v>
      </c>
      <c r="C122" s="25" t="s">
        <v>305</v>
      </c>
      <c r="D122" s="25" t="s">
        <v>215</v>
      </c>
      <c r="E122" s="25" t="s">
        <v>216</v>
      </c>
      <c r="F122" s="25" t="s">
        <v>217</v>
      </c>
      <c r="G122" s="27" t="s">
        <v>106</v>
      </c>
      <c r="H122" s="25">
        <v>16</v>
      </c>
      <c r="I122" s="25">
        <v>16</v>
      </c>
      <c r="J122" s="25">
        <v>1</v>
      </c>
      <c r="K122" s="27" t="s">
        <v>107</v>
      </c>
      <c r="L122" s="25" t="s">
        <v>118</v>
      </c>
      <c r="M122" s="25">
        <v>2013</v>
      </c>
      <c r="N122" s="25" t="s">
        <v>109</v>
      </c>
      <c r="O122" s="9" t="s">
        <v>107</v>
      </c>
      <c r="P122" s="9" t="s">
        <v>110</v>
      </c>
    </row>
    <row r="123" spans="1:16" ht="14.25" outlineLevel="2">
      <c r="A123" s="25" t="s">
        <v>100</v>
      </c>
      <c r="B123" s="25" t="s">
        <v>304</v>
      </c>
      <c r="C123" s="25" t="s">
        <v>305</v>
      </c>
      <c r="D123" s="25" t="s">
        <v>171</v>
      </c>
      <c r="E123" s="25" t="s">
        <v>172</v>
      </c>
      <c r="F123" s="25" t="s">
        <v>132</v>
      </c>
      <c r="G123" s="27" t="s">
        <v>106</v>
      </c>
      <c r="H123" s="25">
        <v>16</v>
      </c>
      <c r="I123" s="25">
        <v>32</v>
      </c>
      <c r="J123" s="25">
        <v>2</v>
      </c>
      <c r="K123" s="27" t="s">
        <v>107</v>
      </c>
      <c r="L123" s="25" t="s">
        <v>118</v>
      </c>
      <c r="M123" s="25">
        <v>2013</v>
      </c>
      <c r="N123" s="25" t="s">
        <v>109</v>
      </c>
      <c r="O123" s="9" t="s">
        <v>107</v>
      </c>
      <c r="P123" s="9" t="s">
        <v>110</v>
      </c>
    </row>
  </sheetData>
  <sheetProtection/>
  <autoFilter ref="A1:P123"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2"/>
  <sheetViews>
    <sheetView zoomScalePageLayoutView="0" workbookViewId="0" topLeftCell="A1">
      <selection activeCell="B8" sqref="B8"/>
    </sheetView>
  </sheetViews>
  <sheetFormatPr defaultColWidth="9.00390625" defaultRowHeight="14.25"/>
  <cols>
    <col min="1" max="1" width="25.625" style="0" customWidth="1"/>
    <col min="2" max="2" width="11.50390625" style="0" customWidth="1"/>
  </cols>
  <sheetData>
    <row r="1" spans="1:3" ht="14.25">
      <c r="A1" s="8" t="s">
        <v>98</v>
      </c>
      <c r="B1" s="8" t="s">
        <v>99</v>
      </c>
      <c r="C1">
        <v>11</v>
      </c>
    </row>
    <row r="2" spans="1:2" ht="14.25">
      <c r="A2" s="8" t="s">
        <v>5</v>
      </c>
      <c r="B2" s="8" t="s">
        <v>55</v>
      </c>
    </row>
    <row r="3" spans="1:2" ht="14.25">
      <c r="A3" s="8" t="s">
        <v>6</v>
      </c>
      <c r="B3" s="8" t="s">
        <v>50</v>
      </c>
    </row>
    <row r="4" spans="1:2" ht="14.25">
      <c r="A4" s="8" t="s">
        <v>7</v>
      </c>
      <c r="B4" s="8" t="s">
        <v>53</v>
      </c>
    </row>
    <row r="5" spans="1:2" ht="14.25">
      <c r="A5" s="8" t="s">
        <v>8</v>
      </c>
      <c r="B5" s="8" t="s">
        <v>61</v>
      </c>
    </row>
    <row r="6" spans="1:2" ht="14.25">
      <c r="A6" s="8" t="s">
        <v>306</v>
      </c>
      <c r="B6" s="8" t="s">
        <v>61</v>
      </c>
    </row>
    <row r="7" spans="1:2" ht="14.25">
      <c r="A7" s="8" t="s">
        <v>9</v>
      </c>
      <c r="B7" s="8" t="s">
        <v>89</v>
      </c>
    </row>
    <row r="8" spans="1:2" ht="14.25">
      <c r="A8" s="8" t="s">
        <v>10</v>
      </c>
      <c r="B8" s="8" t="s">
        <v>328</v>
      </c>
    </row>
    <row r="9" spans="1:2" ht="14.25">
      <c r="A9" s="8" t="s">
        <v>11</v>
      </c>
      <c r="B9" s="8" t="s">
        <v>90</v>
      </c>
    </row>
    <row r="10" spans="1:2" ht="14.25">
      <c r="A10" s="8" t="s">
        <v>307</v>
      </c>
      <c r="B10" s="8" t="s">
        <v>308</v>
      </c>
    </row>
    <row r="11" spans="1:2" ht="14.25">
      <c r="A11" s="8" t="s">
        <v>309</v>
      </c>
      <c r="B11" s="8" t="s">
        <v>310</v>
      </c>
    </row>
    <row r="12" spans="1:2" ht="14.25">
      <c r="A12" s="8" t="s">
        <v>12</v>
      </c>
      <c r="B12" s="8" t="s">
        <v>49</v>
      </c>
    </row>
    <row r="13" spans="1:2" ht="14.25">
      <c r="A13" s="8" t="s">
        <v>311</v>
      </c>
      <c r="B13" s="8" t="s">
        <v>49</v>
      </c>
    </row>
    <row r="14" spans="1:2" ht="14.25">
      <c r="A14" s="8" t="s">
        <v>46</v>
      </c>
      <c r="B14" s="8" t="s">
        <v>46</v>
      </c>
    </row>
    <row r="15" spans="1:2" ht="14.25">
      <c r="A15" s="8" t="s">
        <v>312</v>
      </c>
      <c r="B15" s="8" t="s">
        <v>79</v>
      </c>
    </row>
    <row r="16" spans="1:2" ht="14.25">
      <c r="A16" s="8" t="s">
        <v>313</v>
      </c>
      <c r="B16" s="8" t="s">
        <v>84</v>
      </c>
    </row>
    <row r="17" spans="1:2" ht="14.25">
      <c r="A17" s="8" t="s">
        <v>13</v>
      </c>
      <c r="B17" s="8" t="s">
        <v>75</v>
      </c>
    </row>
    <row r="18" spans="1:2" ht="14.25">
      <c r="A18" s="8" t="s">
        <v>14</v>
      </c>
      <c r="B18" s="8" t="s">
        <v>57</v>
      </c>
    </row>
    <row r="19" spans="1:2" ht="14.25">
      <c r="A19" s="8" t="s">
        <v>15</v>
      </c>
      <c r="B19" s="8" t="s">
        <v>59</v>
      </c>
    </row>
    <row r="20" spans="1:2" ht="14.25">
      <c r="A20" s="8" t="s">
        <v>16</v>
      </c>
      <c r="B20" s="8" t="s">
        <v>59</v>
      </c>
    </row>
    <row r="21" spans="1:2" ht="14.25">
      <c r="A21" s="8" t="s">
        <v>17</v>
      </c>
      <c r="B21" s="8" t="s">
        <v>23</v>
      </c>
    </row>
    <row r="22" spans="1:2" ht="14.25">
      <c r="A22" s="8" t="s">
        <v>314</v>
      </c>
      <c r="B22" s="8" t="s">
        <v>315</v>
      </c>
    </row>
    <row r="23" spans="1:2" ht="14.25">
      <c r="A23" s="8" t="s">
        <v>18</v>
      </c>
      <c r="B23" s="8" t="s">
        <v>70</v>
      </c>
    </row>
    <row r="24" spans="1:2" ht="14.25">
      <c r="A24" s="8" t="s">
        <v>19</v>
      </c>
      <c r="B24" s="8" t="s">
        <v>70</v>
      </c>
    </row>
    <row r="25" spans="1:2" ht="14.25">
      <c r="A25" s="8" t="s">
        <v>20</v>
      </c>
      <c r="B25" s="8" t="s">
        <v>71</v>
      </c>
    </row>
    <row r="26" spans="1:2" ht="14.25">
      <c r="A26" s="8" t="s">
        <v>86</v>
      </c>
      <c r="B26" s="8" t="s">
        <v>87</v>
      </c>
    </row>
    <row r="27" spans="1:2" ht="14.25">
      <c r="A27" s="8" t="s">
        <v>21</v>
      </c>
      <c r="B27" s="8" t="s">
        <v>76</v>
      </c>
    </row>
    <row r="28" spans="1:2" ht="14.25">
      <c r="A28" s="8" t="s">
        <v>316</v>
      </c>
      <c r="B28" s="8" t="s">
        <v>97</v>
      </c>
    </row>
    <row r="29" spans="1:2" ht="14.25">
      <c r="A29" s="8" t="s">
        <v>80</v>
      </c>
      <c r="B29" s="8" t="s">
        <v>81</v>
      </c>
    </row>
    <row r="30" spans="1:2" ht="14.25">
      <c r="A30" s="8" t="s">
        <v>317</v>
      </c>
      <c r="B30" s="8" t="s">
        <v>318</v>
      </c>
    </row>
    <row r="31" spans="1:2" ht="14.25">
      <c r="A31" s="8" t="s">
        <v>319</v>
      </c>
      <c r="B31" s="8" t="s">
        <v>59</v>
      </c>
    </row>
    <row r="32" spans="1:2" ht="14.25">
      <c r="A32" s="8" t="s">
        <v>22</v>
      </c>
      <c r="B32" s="8" t="s">
        <v>54</v>
      </c>
    </row>
  </sheetData>
  <sheetProtection/>
  <autoFilter ref="A1:C1"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6"/>
  <sheetViews>
    <sheetView zoomScalePageLayoutView="0" workbookViewId="0" topLeftCell="A1">
      <selection activeCell="C11" sqref="C11"/>
    </sheetView>
  </sheetViews>
  <sheetFormatPr defaultColWidth="9.00390625" defaultRowHeight="14.25"/>
  <cols>
    <col min="1" max="1" width="15.00390625" style="11" bestFit="1" customWidth="1"/>
    <col min="2" max="2" width="14.625" style="11" customWidth="1"/>
    <col min="3" max="3" width="12.625" style="11" customWidth="1"/>
    <col min="4" max="4" width="9.375" style="11" customWidth="1"/>
  </cols>
  <sheetData>
    <row r="1" spans="1:4" s="10" customFormat="1" ht="35.25" customHeight="1">
      <c r="A1" s="6" t="s">
        <v>1</v>
      </c>
      <c r="B1" s="6" t="s">
        <v>2</v>
      </c>
      <c r="C1" s="6" t="s">
        <v>3</v>
      </c>
      <c r="D1" s="6" t="s">
        <v>93</v>
      </c>
    </row>
    <row r="2" spans="1:4" ht="35.25" customHeight="1">
      <c r="A2" s="8" t="s">
        <v>143</v>
      </c>
      <c r="B2" s="8" t="s">
        <v>144</v>
      </c>
      <c r="C2" s="8" t="s">
        <v>145</v>
      </c>
      <c r="D2" s="8"/>
    </row>
    <row r="3" spans="1:4" ht="35.25" customHeight="1">
      <c r="A3" s="8" t="s">
        <v>149</v>
      </c>
      <c r="B3" s="8" t="s">
        <v>144</v>
      </c>
      <c r="C3" s="8" t="s">
        <v>145</v>
      </c>
      <c r="D3" s="8"/>
    </row>
    <row r="4" spans="1:4" ht="35.25" customHeight="1">
      <c r="A4" s="8" t="s">
        <v>170</v>
      </c>
      <c r="B4" s="8" t="s">
        <v>144</v>
      </c>
      <c r="C4" s="8" t="s">
        <v>145</v>
      </c>
      <c r="D4" s="8"/>
    </row>
    <row r="5" spans="1:4" ht="35.25" customHeight="1">
      <c r="A5" s="8" t="s">
        <v>195</v>
      </c>
      <c r="B5" s="8" t="s">
        <v>144</v>
      </c>
      <c r="C5" s="8" t="s">
        <v>145</v>
      </c>
      <c r="D5" s="8"/>
    </row>
    <row r="6" spans="1:4" ht="35.25" customHeight="1">
      <c r="A6" s="8" t="s">
        <v>198</v>
      </c>
      <c r="B6" s="8" t="s">
        <v>199</v>
      </c>
      <c r="C6" s="8" t="s">
        <v>145</v>
      </c>
      <c r="D6" s="8"/>
    </row>
    <row r="7" spans="1:4" ht="35.25" customHeight="1">
      <c r="A7" s="8" t="s">
        <v>202</v>
      </c>
      <c r="B7" s="8" t="s">
        <v>144</v>
      </c>
      <c r="C7" s="8" t="s">
        <v>145</v>
      </c>
      <c r="D7" s="8"/>
    </row>
    <row r="8" spans="1:4" ht="35.25" customHeight="1">
      <c r="A8" s="8" t="s">
        <v>214</v>
      </c>
      <c r="B8" s="8" t="s">
        <v>144</v>
      </c>
      <c r="C8" s="8" t="s">
        <v>145</v>
      </c>
      <c r="D8" s="8"/>
    </row>
    <row r="9" spans="1:4" ht="35.25" customHeight="1">
      <c r="A9" s="8" t="s">
        <v>229</v>
      </c>
      <c r="B9" s="8" t="s">
        <v>144</v>
      </c>
      <c r="C9" s="8" t="s">
        <v>145</v>
      </c>
      <c r="D9" s="8"/>
    </row>
    <row r="10" spans="1:4" ht="35.25" customHeight="1">
      <c r="A10" s="8" t="s">
        <v>239</v>
      </c>
      <c r="B10" s="8" t="s">
        <v>144</v>
      </c>
      <c r="C10" s="8" t="s">
        <v>145</v>
      </c>
      <c r="D10" s="8"/>
    </row>
    <row r="11" spans="1:4" ht="35.25" customHeight="1">
      <c r="A11" s="8" t="s">
        <v>246</v>
      </c>
      <c r="B11" s="8" t="s">
        <v>144</v>
      </c>
      <c r="C11" s="8" t="s">
        <v>145</v>
      </c>
      <c r="D11" s="8"/>
    </row>
    <row r="12" spans="1:4" ht="35.25" customHeight="1">
      <c r="A12" s="8" t="s">
        <v>256</v>
      </c>
      <c r="B12" s="8" t="s">
        <v>144</v>
      </c>
      <c r="C12" s="8" t="s">
        <v>145</v>
      </c>
      <c r="D12" s="8"/>
    </row>
    <row r="13" spans="1:4" ht="35.25" customHeight="1">
      <c r="A13" s="8" t="s">
        <v>268</v>
      </c>
      <c r="B13" s="8" t="s">
        <v>144</v>
      </c>
      <c r="C13" s="8" t="s">
        <v>145</v>
      </c>
      <c r="D13" s="8"/>
    </row>
    <row r="14" spans="1:4" ht="35.25" customHeight="1">
      <c r="A14" s="8" t="s">
        <v>278</v>
      </c>
      <c r="B14" s="8" t="s">
        <v>144</v>
      </c>
      <c r="C14" s="8" t="s">
        <v>145</v>
      </c>
      <c r="D14" s="8"/>
    </row>
    <row r="15" spans="1:4" ht="35.25" customHeight="1">
      <c r="A15" s="8" t="s">
        <v>295</v>
      </c>
      <c r="B15" s="8" t="s">
        <v>144</v>
      </c>
      <c r="C15" s="8" t="s">
        <v>145</v>
      </c>
      <c r="D15" s="8"/>
    </row>
    <row r="16" spans="1:4" ht="35.25" customHeight="1">
      <c r="A16" s="8" t="s">
        <v>302</v>
      </c>
      <c r="B16" s="8" t="s">
        <v>144</v>
      </c>
      <c r="C16" s="8" t="s">
        <v>145</v>
      </c>
      <c r="D16" s="8"/>
    </row>
  </sheetData>
  <sheetProtection/>
  <autoFilter ref="A1:D1">
    <sortState ref="A2:D16">
      <sortCondition sortBy="value" ref="D2:D16"/>
    </sortState>
  </autoFilter>
  <printOptions/>
  <pageMargins left="1.35" right="0.7" top="1.18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工作室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User</cp:lastModifiedBy>
  <cp:lastPrinted>2014-09-04T23:50:06Z</cp:lastPrinted>
  <dcterms:created xsi:type="dcterms:W3CDTF">2007-06-18T01:45:31Z</dcterms:created>
  <dcterms:modified xsi:type="dcterms:W3CDTF">2014-09-05T04:02:27Z</dcterms:modified>
  <cp:category/>
  <cp:version/>
  <cp:contentType/>
  <cp:contentStatus/>
</cp:coreProperties>
</file>